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H185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опл.стр.взносына обязат.пенс.страх. 20664,82
</t>
        </r>
      </text>
    </comment>
  </commentList>
</comments>
</file>

<file path=xl/sharedStrings.xml><?xml version="1.0" encoding="utf-8"?>
<sst xmlns="http://schemas.openxmlformats.org/spreadsheetml/2006/main" count="304" uniqueCount="89">
  <si>
    <t>Движение внебюджетных средств (платные образовательные услуги) МБОУ "Лицей № 34" за период с 01.01.2015г. по 31.12.2015г.</t>
  </si>
  <si>
    <t>Месяц</t>
  </si>
  <si>
    <t>Приход</t>
  </si>
  <si>
    <t>Расход</t>
  </si>
  <si>
    <t>примечание</t>
  </si>
  <si>
    <t>Остаток на 01.01.15г</t>
  </si>
  <si>
    <t>Январь</t>
  </si>
  <si>
    <t>платные образовательные услуги</t>
  </si>
  <si>
    <t>оао ростелеком</t>
  </si>
  <si>
    <t>связь</t>
  </si>
  <si>
    <t>наложение</t>
  </si>
  <si>
    <t>Итого:</t>
  </si>
  <si>
    <t>Остаток на 01.02.15г</t>
  </si>
  <si>
    <t>Февраль</t>
  </si>
  <si>
    <t>КББ</t>
  </si>
  <si>
    <t>зар.плата</t>
  </si>
  <si>
    <t>СБЕРБАНК</t>
  </si>
  <si>
    <t>уфк</t>
  </si>
  <si>
    <t>п/налог</t>
  </si>
  <si>
    <t>отчисление по травме 0,2%</t>
  </si>
  <si>
    <t>страх.взносы соц.страх. 2,9%</t>
  </si>
  <si>
    <t>страх.взносы мед.страх. 5,1%</t>
  </si>
  <si>
    <t>страх.взносы страх.часть</t>
  </si>
  <si>
    <t>КРИПК и ПРО</t>
  </si>
  <si>
    <t>инф.технич.сопровождение програмного продукта аис</t>
  </si>
  <si>
    <t>Остаток на 01.03.15г</t>
  </si>
  <si>
    <t>Март</t>
  </si>
  <si>
    <t>ооо альтреза сервис плюс</t>
  </si>
  <si>
    <t>тех.обслуживание холодильного оборудования</t>
  </si>
  <si>
    <t>зап.части к холодильному оборудованию</t>
  </si>
  <si>
    <t>Остаток на 01.04.15г</t>
  </si>
  <si>
    <t>Апрель</t>
  </si>
  <si>
    <t>зап.части</t>
  </si>
  <si>
    <t>Остаток на 01.05.14г</t>
  </si>
  <si>
    <t>Май</t>
  </si>
  <si>
    <t>ифнс по центр.р-ну</t>
  </si>
  <si>
    <t>пеня по земельному налогу</t>
  </si>
  <si>
    <t>ооо интелект-сервис</t>
  </si>
  <si>
    <t>извещатель пожарный</t>
  </si>
  <si>
    <t>ооо каскад</t>
  </si>
  <si>
    <t>бумага, скотч</t>
  </si>
  <si>
    <t>ооо урал-пресс кузбасс</t>
  </si>
  <si>
    <t>подписка</t>
  </si>
  <si>
    <t>Остаток на 01.06.15г</t>
  </si>
  <si>
    <t>Июнь</t>
  </si>
  <si>
    <t>Остаток на 01.07.15г</t>
  </si>
  <si>
    <t>Июль</t>
  </si>
  <si>
    <t>ооо ск лендор</t>
  </si>
  <si>
    <t>линолеум</t>
  </si>
  <si>
    <t>подвесной потолок</t>
  </si>
  <si>
    <t>Остаток на 01.08.15г</t>
  </si>
  <si>
    <t>Август</t>
  </si>
  <si>
    <t>Остаток на 01.09.15г</t>
  </si>
  <si>
    <t>Сентябрь</t>
  </si>
  <si>
    <t>тех.обслуживание оборудования</t>
  </si>
  <si>
    <t>ооо ампер</t>
  </si>
  <si>
    <t>лампа,стартер</t>
  </si>
  <si>
    <t>хоз.товары</t>
  </si>
  <si>
    <t>упфр в центр р-не</t>
  </si>
  <si>
    <t>пеня</t>
  </si>
  <si>
    <t>ооо цко-сб</t>
  </si>
  <si>
    <t>автоматическая передача по  каналам связи извещений</t>
  </si>
  <si>
    <t>Остаток на 01.10.15г</t>
  </si>
  <si>
    <t>Октябрь</t>
  </si>
  <si>
    <t>канц.товары</t>
  </si>
  <si>
    <t>фбу кемеровский цсм</t>
  </si>
  <si>
    <t>поверка весов (предоплата)</t>
  </si>
  <si>
    <t>ип майнаков в.м.</t>
  </si>
  <si>
    <t>ремонт весов</t>
  </si>
  <si>
    <t>Остаток на 01.11.15г</t>
  </si>
  <si>
    <t>Ноябрь</t>
  </si>
  <si>
    <t>поверка весов</t>
  </si>
  <si>
    <t>бумага</t>
  </si>
  <si>
    <t>ооо новый офис</t>
  </si>
  <si>
    <t>стол, стул</t>
  </si>
  <si>
    <t>ип чебакова р.с.</t>
  </si>
  <si>
    <t>Остаток на 01.12.15г</t>
  </si>
  <si>
    <t>Декабрь</t>
  </si>
  <si>
    <t>ооо авангард-спецодежда нк</t>
  </si>
  <si>
    <t>нетканное полотно</t>
  </si>
  <si>
    <t>маоу дпо ипк</t>
  </si>
  <si>
    <t>ооо урал-пресс-кузбасс</t>
  </si>
  <si>
    <t>ооо сибирь кс</t>
  </si>
  <si>
    <t>проектор</t>
  </si>
  <si>
    <t>оао кузбассэнергосбыт</t>
  </si>
  <si>
    <t>оплата электроэнергии</t>
  </si>
  <si>
    <t>Остаток на 31.12.15г</t>
  </si>
  <si>
    <t>Исп. Макеева О.Г.</t>
  </si>
  <si>
    <t>74-09-52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</si>
</sst>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vertical="justify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5"/>
  <sheetViews>
    <sheetView tabSelected="1" zoomScalePageLayoutView="0" workbookViewId="0" topLeftCell="A138">
      <selection activeCell="A2" sqref="A2:F150"/>
    </sheetView>
  </sheetViews>
  <sheetFormatPr defaultColWidth="9.140625" defaultRowHeight="12.75"/>
  <cols>
    <col min="1" max="1" width="10.00390625" style="0" customWidth="1"/>
    <col min="2" max="2" width="18.8515625" style="0" customWidth="1"/>
    <col min="3" max="3" width="10.57421875" style="0" customWidth="1"/>
    <col min="4" max="4" width="10.28125" style="33" customWidth="1"/>
    <col min="5" max="5" width="28.140625" style="33" customWidth="1"/>
    <col min="6" max="6" width="28.7109375" style="2" customWidth="1"/>
    <col min="7" max="74" width="9.140625" style="2" customWidth="1"/>
    <col min="75" max="136" width="9.140625" style="3" customWidth="1"/>
  </cols>
  <sheetData>
    <row r="1" ht="12.75"/>
    <row r="2" spans="1:6" ht="14.25" customHeight="1">
      <c r="A2" s="40" t="s">
        <v>0</v>
      </c>
      <c r="B2" s="40"/>
      <c r="C2" s="40"/>
      <c r="D2" s="40"/>
      <c r="E2" s="40"/>
      <c r="F2" s="40"/>
    </row>
    <row r="3" spans="1:6" ht="14.25" customHeight="1">
      <c r="A3" s="40"/>
      <c r="B3" s="40"/>
      <c r="C3" s="40"/>
      <c r="D3" s="40"/>
      <c r="E3" s="40"/>
      <c r="F3" s="40"/>
    </row>
    <row r="4" spans="1:6" ht="15">
      <c r="A4" s="1"/>
      <c r="B4" s="1"/>
      <c r="C4" s="1"/>
      <c r="D4" s="4"/>
      <c r="E4" s="4"/>
      <c r="F4" s="5"/>
    </row>
    <row r="5" spans="1:6" ht="12.75">
      <c r="A5" s="6" t="s">
        <v>1</v>
      </c>
      <c r="B5" s="41" t="s">
        <v>2</v>
      </c>
      <c r="C5" s="41"/>
      <c r="D5" s="42" t="s">
        <v>3</v>
      </c>
      <c r="E5" s="42"/>
      <c r="F5" s="7" t="s">
        <v>4</v>
      </c>
    </row>
    <row r="6" spans="1:8" ht="12.75">
      <c r="A6" s="43" t="s">
        <v>5</v>
      </c>
      <c r="B6" s="43"/>
      <c r="C6" s="43"/>
      <c r="D6" s="44">
        <v>59275.56</v>
      </c>
      <c r="E6" s="44"/>
      <c r="F6" s="7"/>
      <c r="H6" s="8"/>
    </row>
    <row r="7" spans="1:8" ht="38.25">
      <c r="A7" s="9" t="s">
        <v>6</v>
      </c>
      <c r="B7" s="10" t="s">
        <v>7</v>
      </c>
      <c r="C7" s="11">
        <v>2660</v>
      </c>
      <c r="D7" s="12">
        <v>89.68</v>
      </c>
      <c r="E7" s="13" t="s">
        <v>8</v>
      </c>
      <c r="F7" s="14" t="s">
        <v>9</v>
      </c>
      <c r="H7" s="8"/>
    </row>
    <row r="8" spans="1:8" ht="12.75">
      <c r="A8" s="9"/>
      <c r="B8" s="10" t="s">
        <v>10</v>
      </c>
      <c r="C8" s="11">
        <v>5958.3</v>
      </c>
      <c r="D8" s="12">
        <v>985.91</v>
      </c>
      <c r="E8" s="13" t="s">
        <v>8</v>
      </c>
      <c r="F8" s="15" t="s">
        <v>9</v>
      </c>
      <c r="H8" s="8"/>
    </row>
    <row r="9" spans="1:8" ht="12.75">
      <c r="A9" s="16"/>
      <c r="B9" s="17" t="s">
        <v>11</v>
      </c>
      <c r="C9" s="18">
        <f>SUM(C7:C8)</f>
        <v>8618.3</v>
      </c>
      <c r="D9" s="19">
        <f>SUM(D7:D8)</f>
        <v>1075.59</v>
      </c>
      <c r="E9" s="15"/>
      <c r="F9" s="15"/>
      <c r="H9" s="8"/>
    </row>
    <row r="10" spans="1:8" ht="12.75">
      <c r="A10" s="43" t="s">
        <v>12</v>
      </c>
      <c r="B10" s="43"/>
      <c r="C10" s="43"/>
      <c r="D10" s="45">
        <f>D6+C9-D9</f>
        <v>66818.27</v>
      </c>
      <c r="E10" s="45"/>
      <c r="F10" s="20"/>
      <c r="H10" s="8"/>
    </row>
    <row r="11" spans="1:8" ht="38.25">
      <c r="A11" s="9" t="s">
        <v>13</v>
      </c>
      <c r="B11" s="10" t="s">
        <v>7</v>
      </c>
      <c r="C11" s="11">
        <v>155160</v>
      </c>
      <c r="D11" s="21">
        <v>14216</v>
      </c>
      <c r="E11" s="22" t="s">
        <v>14</v>
      </c>
      <c r="F11" s="15" t="s">
        <v>15</v>
      </c>
      <c r="H11" s="8"/>
    </row>
    <row r="12" spans="1:8" ht="12.75">
      <c r="A12" s="9"/>
      <c r="B12" s="10" t="s">
        <v>10</v>
      </c>
      <c r="C12" s="11">
        <v>8052.1</v>
      </c>
      <c r="D12" s="21">
        <v>30053</v>
      </c>
      <c r="E12" s="22" t="s">
        <v>16</v>
      </c>
      <c r="F12" s="15" t="s">
        <v>15</v>
      </c>
      <c r="H12" s="8"/>
    </row>
    <row r="13" spans="1:8" ht="12.75">
      <c r="A13" s="9"/>
      <c r="B13" s="10"/>
      <c r="C13" s="11"/>
      <c r="D13" s="21">
        <v>6616</v>
      </c>
      <c r="E13" s="22" t="s">
        <v>17</v>
      </c>
      <c r="F13" s="15" t="s">
        <v>18</v>
      </c>
      <c r="H13" s="8"/>
    </row>
    <row r="14" spans="1:8" ht="12.75">
      <c r="A14" s="9"/>
      <c r="B14" s="10"/>
      <c r="C14" s="11"/>
      <c r="D14" s="21">
        <v>101.77</v>
      </c>
      <c r="E14" s="22" t="s">
        <v>17</v>
      </c>
      <c r="F14" s="15" t="s">
        <v>19</v>
      </c>
      <c r="H14" s="8"/>
    </row>
    <row r="15" spans="1:8" ht="12.75">
      <c r="A15" s="9"/>
      <c r="B15" s="10"/>
      <c r="C15" s="11"/>
      <c r="D15" s="21">
        <v>1475.67</v>
      </c>
      <c r="E15" s="22" t="s">
        <v>17</v>
      </c>
      <c r="F15" s="15" t="s">
        <v>20</v>
      </c>
      <c r="H15" s="8"/>
    </row>
    <row r="16" spans="1:8" ht="12.75">
      <c r="A16" s="9"/>
      <c r="B16" s="10"/>
      <c r="C16" s="11"/>
      <c r="D16" s="21">
        <v>2595.13</v>
      </c>
      <c r="E16" s="22" t="s">
        <v>17</v>
      </c>
      <c r="F16" s="15" t="s">
        <v>21</v>
      </c>
      <c r="H16" s="8"/>
    </row>
    <row r="17" spans="1:8" ht="12.75">
      <c r="A17" s="9"/>
      <c r="B17" s="10"/>
      <c r="C17" s="11"/>
      <c r="D17" s="21">
        <v>11194.7</v>
      </c>
      <c r="E17" s="22" t="s">
        <v>17</v>
      </c>
      <c r="F17" s="15" t="s">
        <v>22</v>
      </c>
      <c r="H17" s="8"/>
    </row>
    <row r="18" spans="1:8" ht="12.75">
      <c r="A18" s="9"/>
      <c r="B18" s="10"/>
      <c r="C18" s="11"/>
      <c r="D18" s="12">
        <v>62.78</v>
      </c>
      <c r="E18" s="22" t="s">
        <v>8</v>
      </c>
      <c r="F18" s="15" t="s">
        <v>9</v>
      </c>
      <c r="H18" s="8"/>
    </row>
    <row r="19" spans="1:8" ht="12.75">
      <c r="A19" s="9"/>
      <c r="B19" s="10"/>
      <c r="C19" s="11"/>
      <c r="D19" s="12">
        <v>1108.09</v>
      </c>
      <c r="E19" s="22" t="s">
        <v>8</v>
      </c>
      <c r="F19" s="15" t="s">
        <v>9</v>
      </c>
      <c r="H19" s="8"/>
    </row>
    <row r="20" spans="1:8" ht="38.25">
      <c r="A20" s="9"/>
      <c r="B20" s="10"/>
      <c r="C20" s="11"/>
      <c r="D20" s="12">
        <v>1000</v>
      </c>
      <c r="E20" s="23" t="s">
        <v>23</v>
      </c>
      <c r="F20" s="24" t="s">
        <v>24</v>
      </c>
      <c r="H20" s="8"/>
    </row>
    <row r="21" spans="1:8" ht="12.75">
      <c r="A21" s="16"/>
      <c r="B21" s="17" t="s">
        <v>11</v>
      </c>
      <c r="C21" s="18">
        <f>SUM(C11:C20)</f>
        <v>163212.1</v>
      </c>
      <c r="D21" s="19">
        <f>SUM(D11:D20)</f>
        <v>68423.13999999998</v>
      </c>
      <c r="E21" s="15"/>
      <c r="F21" s="15"/>
      <c r="H21" s="8"/>
    </row>
    <row r="22" spans="1:8" ht="12.75">
      <c r="A22" s="43" t="s">
        <v>25</v>
      </c>
      <c r="B22" s="43"/>
      <c r="C22" s="43"/>
      <c r="D22" s="44">
        <f>D10+C21-D21</f>
        <v>161607.23</v>
      </c>
      <c r="E22" s="44"/>
      <c r="F22" s="15"/>
      <c r="H22" s="8"/>
    </row>
    <row r="23" spans="1:8" ht="38.25">
      <c r="A23" s="9" t="s">
        <v>26</v>
      </c>
      <c r="B23" s="10" t="s">
        <v>7</v>
      </c>
      <c r="C23" s="11">
        <v>125616</v>
      </c>
      <c r="D23" s="12">
        <v>12000</v>
      </c>
      <c r="E23" s="23" t="s">
        <v>27</v>
      </c>
      <c r="F23" s="23" t="s">
        <v>28</v>
      </c>
      <c r="H23" s="8"/>
    </row>
    <row r="24" spans="1:8" ht="25.5">
      <c r="A24" s="9"/>
      <c r="B24" s="10" t="s">
        <v>10</v>
      </c>
      <c r="C24" s="11">
        <v>7032.3</v>
      </c>
      <c r="D24" s="12">
        <v>12000</v>
      </c>
      <c r="E24" s="23" t="s">
        <v>27</v>
      </c>
      <c r="F24" s="23" t="s">
        <v>28</v>
      </c>
      <c r="H24" s="8"/>
    </row>
    <row r="25" spans="1:8" ht="25.5">
      <c r="A25" s="9"/>
      <c r="B25" s="10"/>
      <c r="C25" s="11"/>
      <c r="D25" s="12">
        <v>1380</v>
      </c>
      <c r="E25" s="23" t="s">
        <v>27</v>
      </c>
      <c r="F25" s="23" t="s">
        <v>29</v>
      </c>
      <c r="H25" s="8"/>
    </row>
    <row r="26" spans="1:8" ht="12.75">
      <c r="A26" s="9"/>
      <c r="B26" s="10"/>
      <c r="C26" s="11"/>
      <c r="D26" s="21">
        <v>14598</v>
      </c>
      <c r="E26" s="22" t="s">
        <v>14</v>
      </c>
      <c r="F26" s="15" t="s">
        <v>15</v>
      </c>
      <c r="H26" s="8"/>
    </row>
    <row r="27" spans="1:8" ht="12.75">
      <c r="A27" s="9"/>
      <c r="B27" s="10"/>
      <c r="C27" s="11"/>
      <c r="D27" s="21">
        <v>29883</v>
      </c>
      <c r="E27" s="22" t="s">
        <v>16</v>
      </c>
      <c r="F27" s="15" t="s">
        <v>15</v>
      </c>
      <c r="H27" s="8"/>
    </row>
    <row r="28" spans="1:8" ht="12.75">
      <c r="A28" s="9"/>
      <c r="B28" s="10"/>
      <c r="C28" s="11"/>
      <c r="D28" s="21">
        <v>6644</v>
      </c>
      <c r="E28" s="22" t="s">
        <v>17</v>
      </c>
      <c r="F28" s="15" t="s">
        <v>18</v>
      </c>
      <c r="H28" s="8"/>
    </row>
    <row r="29" spans="1:8" ht="12.75">
      <c r="A29" s="9"/>
      <c r="B29" s="10"/>
      <c r="C29" s="11"/>
      <c r="D29" s="21">
        <v>102.25</v>
      </c>
      <c r="E29" s="22" t="s">
        <v>17</v>
      </c>
      <c r="F29" s="15" t="s">
        <v>19</v>
      </c>
      <c r="H29" s="8"/>
    </row>
    <row r="30" spans="1:8" ht="12.75">
      <c r="A30" s="9"/>
      <c r="B30" s="10"/>
      <c r="C30" s="11"/>
      <c r="D30" s="21">
        <v>1482.63</v>
      </c>
      <c r="E30" s="22" t="s">
        <v>17</v>
      </c>
      <c r="F30" s="15" t="s">
        <v>20</v>
      </c>
      <c r="H30" s="8"/>
    </row>
    <row r="31" spans="1:8" ht="12.75">
      <c r="A31" s="9"/>
      <c r="B31" s="10"/>
      <c r="C31" s="11"/>
      <c r="D31" s="21">
        <v>2607.37</v>
      </c>
      <c r="E31" s="22" t="s">
        <v>17</v>
      </c>
      <c r="F31" s="15" t="s">
        <v>21</v>
      </c>
      <c r="H31" s="8"/>
    </row>
    <row r="32" spans="1:8" ht="12.75">
      <c r="A32" s="9"/>
      <c r="B32" s="10"/>
      <c r="C32" s="11"/>
      <c r="D32" s="21">
        <v>11247.5</v>
      </c>
      <c r="E32" s="22" t="s">
        <v>17</v>
      </c>
      <c r="F32" s="15" t="s">
        <v>22</v>
      </c>
      <c r="H32" s="8"/>
    </row>
    <row r="33" spans="1:8" ht="12.75">
      <c r="A33" s="9"/>
      <c r="B33" s="10"/>
      <c r="C33" s="11"/>
      <c r="D33" s="12">
        <v>982.5</v>
      </c>
      <c r="E33" s="22" t="s">
        <v>8</v>
      </c>
      <c r="F33" s="15" t="s">
        <v>9</v>
      </c>
      <c r="H33" s="8"/>
    </row>
    <row r="34" spans="1:8" ht="12.75">
      <c r="A34" s="16"/>
      <c r="B34" s="17" t="s">
        <v>11</v>
      </c>
      <c r="C34" s="18">
        <f>SUM(C23:C33)</f>
        <v>132648.3</v>
      </c>
      <c r="D34" s="19">
        <f>SUM(D23:D33)</f>
        <v>92927.25</v>
      </c>
      <c r="E34" s="15"/>
      <c r="F34" s="25"/>
      <c r="H34" s="8"/>
    </row>
    <row r="35" spans="1:8" ht="12.75">
      <c r="A35" s="43" t="s">
        <v>30</v>
      </c>
      <c r="B35" s="43"/>
      <c r="C35" s="43"/>
      <c r="D35" s="44">
        <f>D22+C34-D34</f>
        <v>201328.28000000003</v>
      </c>
      <c r="E35" s="44"/>
      <c r="F35" s="15"/>
      <c r="H35" s="8"/>
    </row>
    <row r="36" spans="1:8" ht="38.25">
      <c r="A36" s="9" t="s">
        <v>31</v>
      </c>
      <c r="B36" s="10" t="s">
        <v>7</v>
      </c>
      <c r="C36" s="11">
        <v>98779.5</v>
      </c>
      <c r="D36" s="12">
        <v>12000</v>
      </c>
      <c r="E36" s="23" t="s">
        <v>27</v>
      </c>
      <c r="F36" s="23" t="s">
        <v>28</v>
      </c>
      <c r="H36" s="8"/>
    </row>
    <row r="37" spans="1:8" ht="12.75">
      <c r="A37" s="9"/>
      <c r="B37" s="10" t="s">
        <v>10</v>
      </c>
      <c r="C37" s="11">
        <v>7245.9</v>
      </c>
      <c r="D37" s="21">
        <v>14216</v>
      </c>
      <c r="E37" s="22" t="s">
        <v>14</v>
      </c>
      <c r="F37" s="15" t="s">
        <v>15</v>
      </c>
      <c r="H37" s="8"/>
    </row>
    <row r="38" spans="1:8" ht="12.75">
      <c r="A38" s="9"/>
      <c r="B38" s="10"/>
      <c r="C38" s="11"/>
      <c r="D38" s="21">
        <v>40510</v>
      </c>
      <c r="E38" s="22" t="s">
        <v>16</v>
      </c>
      <c r="F38" s="15" t="s">
        <v>15</v>
      </c>
      <c r="H38" s="8"/>
    </row>
    <row r="39" spans="1:8" ht="12.75">
      <c r="A39" s="9"/>
      <c r="B39" s="10"/>
      <c r="C39" s="11"/>
      <c r="D39" s="21">
        <v>8179</v>
      </c>
      <c r="E39" s="22" t="s">
        <v>17</v>
      </c>
      <c r="F39" s="15" t="s">
        <v>18</v>
      </c>
      <c r="H39" s="8"/>
    </row>
    <row r="40" spans="1:8" ht="12.75">
      <c r="A40" s="9"/>
      <c r="B40" s="10"/>
      <c r="C40" s="11"/>
      <c r="D40" s="21">
        <v>125.81</v>
      </c>
      <c r="E40" s="22" t="s">
        <v>17</v>
      </c>
      <c r="F40" s="15" t="s">
        <v>19</v>
      </c>
      <c r="H40" s="8"/>
    </row>
    <row r="41" spans="1:8" ht="12.75">
      <c r="A41" s="9"/>
      <c r="B41" s="10"/>
      <c r="C41" s="11"/>
      <c r="D41" s="21">
        <v>1824.24</v>
      </c>
      <c r="E41" s="22" t="s">
        <v>17</v>
      </c>
      <c r="F41" s="15" t="s">
        <v>20</v>
      </c>
      <c r="H41" s="8"/>
    </row>
    <row r="42" spans="1:8" ht="12.75">
      <c r="A42" s="9"/>
      <c r="B42" s="10"/>
      <c r="C42" s="11"/>
      <c r="D42" s="21">
        <v>3208.16</v>
      </c>
      <c r="E42" s="22" t="s">
        <v>17</v>
      </c>
      <c r="F42" s="15" t="s">
        <v>21</v>
      </c>
      <c r="H42" s="8"/>
    </row>
    <row r="43" spans="1:8" ht="12.75">
      <c r="A43" s="9"/>
      <c r="B43" s="10"/>
      <c r="C43" s="11"/>
      <c r="D43" s="21">
        <v>13839.1</v>
      </c>
      <c r="E43" s="22" t="s">
        <v>17</v>
      </c>
      <c r="F43" s="15" t="s">
        <v>22</v>
      </c>
      <c r="H43" s="8"/>
    </row>
    <row r="44" spans="1:8" ht="12.75">
      <c r="A44" s="9"/>
      <c r="B44" s="10"/>
      <c r="C44" s="11"/>
      <c r="D44" s="12">
        <v>902.56</v>
      </c>
      <c r="E44" s="23" t="s">
        <v>8</v>
      </c>
      <c r="F44" s="23" t="s">
        <v>9</v>
      </c>
      <c r="H44" s="8"/>
    </row>
    <row r="45" spans="1:8" ht="25.5">
      <c r="A45" s="9"/>
      <c r="B45" s="10"/>
      <c r="C45" s="11"/>
      <c r="D45" s="12">
        <v>12000</v>
      </c>
      <c r="E45" s="23" t="s">
        <v>27</v>
      </c>
      <c r="F45" s="23" t="s">
        <v>28</v>
      </c>
      <c r="H45" s="8"/>
    </row>
    <row r="46" spans="1:8" ht="12.75">
      <c r="A46" s="9"/>
      <c r="B46" s="10"/>
      <c r="C46" s="11"/>
      <c r="D46" s="12">
        <v>785</v>
      </c>
      <c r="E46" s="23" t="s">
        <v>27</v>
      </c>
      <c r="F46" s="23" t="s">
        <v>32</v>
      </c>
      <c r="H46" s="8"/>
    </row>
    <row r="47" spans="1:8" ht="12.75">
      <c r="A47" s="16"/>
      <c r="B47" s="17" t="s">
        <v>11</v>
      </c>
      <c r="C47" s="18">
        <f>SUM(C36:C46)</f>
        <v>106025.4</v>
      </c>
      <c r="D47" s="19">
        <f>SUM(D36:D46)</f>
        <v>107589.87000000001</v>
      </c>
      <c r="E47" s="15"/>
      <c r="F47" s="25"/>
      <c r="H47" s="8"/>
    </row>
    <row r="48" spans="1:8" ht="12.75">
      <c r="A48" s="43" t="s">
        <v>33</v>
      </c>
      <c r="B48" s="43"/>
      <c r="C48" s="43"/>
      <c r="D48" s="44">
        <f>D35+C47-D47</f>
        <v>199763.81000000006</v>
      </c>
      <c r="E48" s="44"/>
      <c r="F48" s="15"/>
      <c r="H48" s="8"/>
    </row>
    <row r="49" spans="1:8" ht="38.25">
      <c r="A49" s="9" t="s">
        <v>34</v>
      </c>
      <c r="B49" s="10" t="s">
        <v>7</v>
      </c>
      <c r="C49" s="11">
        <v>129070</v>
      </c>
      <c r="D49" s="12">
        <v>29.03</v>
      </c>
      <c r="E49" s="23" t="s">
        <v>8</v>
      </c>
      <c r="F49" s="23" t="s">
        <v>9</v>
      </c>
      <c r="H49" s="8"/>
    </row>
    <row r="50" spans="1:8" ht="12.75">
      <c r="A50" s="9"/>
      <c r="B50" s="10" t="s">
        <v>10</v>
      </c>
      <c r="C50" s="11">
        <v>8497.8</v>
      </c>
      <c r="D50" s="12">
        <v>926.47</v>
      </c>
      <c r="E50" s="23" t="s">
        <v>8</v>
      </c>
      <c r="F50" s="23" t="s">
        <v>9</v>
      </c>
      <c r="H50" s="8"/>
    </row>
    <row r="51" spans="1:8" ht="12.75">
      <c r="A51" s="9"/>
      <c r="B51" s="10"/>
      <c r="C51" s="11"/>
      <c r="D51" s="21">
        <v>0.06</v>
      </c>
      <c r="E51" s="22" t="s">
        <v>35</v>
      </c>
      <c r="F51" s="15" t="s">
        <v>36</v>
      </c>
      <c r="H51" s="8"/>
    </row>
    <row r="52" spans="1:8" ht="12.75">
      <c r="A52" s="9"/>
      <c r="B52" s="10"/>
      <c r="C52" s="11"/>
      <c r="D52" s="21">
        <v>14598</v>
      </c>
      <c r="E52" s="22" t="s">
        <v>14</v>
      </c>
      <c r="F52" s="15" t="s">
        <v>15</v>
      </c>
      <c r="H52" s="8"/>
    </row>
    <row r="53" spans="1:8" ht="12.75">
      <c r="A53" s="9"/>
      <c r="B53" s="10"/>
      <c r="C53" s="11"/>
      <c r="D53" s="21">
        <v>44445</v>
      </c>
      <c r="E53" s="22" t="s">
        <v>16</v>
      </c>
      <c r="F53" s="15" t="s">
        <v>15</v>
      </c>
      <c r="H53" s="8"/>
    </row>
    <row r="54" spans="1:8" ht="12.75">
      <c r="A54" s="9"/>
      <c r="B54" s="10"/>
      <c r="C54" s="11"/>
      <c r="D54" s="21">
        <v>8822</v>
      </c>
      <c r="E54" s="22" t="s">
        <v>17</v>
      </c>
      <c r="F54" s="15" t="s">
        <v>18</v>
      </c>
      <c r="H54" s="8"/>
    </row>
    <row r="55" spans="1:8" ht="12.75">
      <c r="A55" s="9"/>
      <c r="B55" s="10"/>
      <c r="C55" s="11"/>
      <c r="D55" s="21">
        <v>135.73</v>
      </c>
      <c r="E55" s="22" t="s">
        <v>17</v>
      </c>
      <c r="F55" s="15" t="s">
        <v>19</v>
      </c>
      <c r="H55" s="8"/>
    </row>
    <row r="56" spans="1:8" ht="12.75">
      <c r="A56" s="9"/>
      <c r="B56" s="10"/>
      <c r="C56" s="11"/>
      <c r="D56" s="21">
        <v>1968.09</v>
      </c>
      <c r="E56" s="22" t="s">
        <v>17</v>
      </c>
      <c r="F56" s="15" t="s">
        <v>20</v>
      </c>
      <c r="H56" s="8"/>
    </row>
    <row r="57" spans="1:8" ht="12.75">
      <c r="A57" s="9"/>
      <c r="B57" s="10"/>
      <c r="C57" s="11"/>
      <c r="D57" s="21">
        <v>3461.11</v>
      </c>
      <c r="E57" s="22" t="s">
        <v>17</v>
      </c>
      <c r="F57" s="15" t="s">
        <v>21</v>
      </c>
      <c r="H57" s="8"/>
    </row>
    <row r="58" spans="1:8" ht="12.75">
      <c r="A58" s="9"/>
      <c r="B58" s="10"/>
      <c r="C58" s="11"/>
      <c r="D58" s="21">
        <v>14930.3</v>
      </c>
      <c r="E58" s="22" t="s">
        <v>17</v>
      </c>
      <c r="F58" s="15" t="s">
        <v>22</v>
      </c>
      <c r="H58" s="8"/>
    </row>
    <row r="59" spans="1:8" ht="12.75">
      <c r="A59" s="9"/>
      <c r="B59" s="10"/>
      <c r="C59" s="11"/>
      <c r="D59" s="12">
        <v>16376</v>
      </c>
      <c r="E59" s="23" t="s">
        <v>37</v>
      </c>
      <c r="F59" s="23" t="s">
        <v>38</v>
      </c>
      <c r="H59" s="8"/>
    </row>
    <row r="60" spans="1:8" ht="12.75">
      <c r="A60" s="9"/>
      <c r="B60" s="10"/>
      <c r="C60" s="11"/>
      <c r="D60" s="12">
        <v>20040</v>
      </c>
      <c r="E60" s="23" t="s">
        <v>39</v>
      </c>
      <c r="F60" s="23" t="s">
        <v>40</v>
      </c>
      <c r="H60" s="8"/>
    </row>
    <row r="61" spans="1:8" ht="12.75">
      <c r="A61" s="9"/>
      <c r="B61" s="10"/>
      <c r="C61" s="11"/>
      <c r="D61" s="12">
        <v>27934</v>
      </c>
      <c r="E61" s="23" t="s">
        <v>41</v>
      </c>
      <c r="F61" s="23" t="s">
        <v>42</v>
      </c>
      <c r="H61" s="8"/>
    </row>
    <row r="62" spans="1:8" ht="12.75">
      <c r="A62" s="16"/>
      <c r="B62" s="17" t="s">
        <v>11</v>
      </c>
      <c r="C62" s="18">
        <f>SUM(C49:C61)</f>
        <v>137567.8</v>
      </c>
      <c r="D62" s="19">
        <f>SUM(D49:D61)</f>
        <v>153665.78999999998</v>
      </c>
      <c r="E62" s="15"/>
      <c r="F62" s="15"/>
      <c r="H62" s="8"/>
    </row>
    <row r="63" spans="1:8" ht="12.75">
      <c r="A63" s="43" t="s">
        <v>43</v>
      </c>
      <c r="B63" s="43"/>
      <c r="C63" s="43"/>
      <c r="D63" s="44">
        <f>D48+C62-D62</f>
        <v>183665.82000000007</v>
      </c>
      <c r="E63" s="44"/>
      <c r="F63" s="15"/>
      <c r="H63" s="8"/>
    </row>
    <row r="64" spans="1:8" ht="38.25">
      <c r="A64" s="9" t="s">
        <v>44</v>
      </c>
      <c r="B64" s="10" t="s">
        <v>7</v>
      </c>
      <c r="C64" s="11">
        <v>84650</v>
      </c>
      <c r="D64" s="12">
        <v>3030</v>
      </c>
      <c r="E64" s="23" t="s">
        <v>37</v>
      </c>
      <c r="F64" s="23" t="s">
        <v>38</v>
      </c>
      <c r="H64" s="8"/>
    </row>
    <row r="65" spans="1:8" ht="12.75">
      <c r="A65" s="9"/>
      <c r="B65" s="10" t="s">
        <v>10</v>
      </c>
      <c r="C65" s="11">
        <v>0</v>
      </c>
      <c r="D65" s="12">
        <v>4.48</v>
      </c>
      <c r="E65" s="23" t="s">
        <v>8</v>
      </c>
      <c r="F65" s="23" t="s">
        <v>9</v>
      </c>
      <c r="H65" s="8"/>
    </row>
    <row r="66" spans="1:8" ht="12.75">
      <c r="A66" s="9"/>
      <c r="B66" s="10"/>
      <c r="C66" s="11"/>
      <c r="D66" s="12">
        <v>931.28</v>
      </c>
      <c r="E66" s="23" t="s">
        <v>8</v>
      </c>
      <c r="F66" s="23" t="s">
        <v>9</v>
      </c>
      <c r="H66" s="8"/>
    </row>
    <row r="67" spans="1:8" ht="12.75">
      <c r="A67" s="9"/>
      <c r="B67" s="10"/>
      <c r="C67" s="11"/>
      <c r="D67" s="21">
        <v>15364</v>
      </c>
      <c r="E67" s="22" t="s">
        <v>14</v>
      </c>
      <c r="F67" s="15" t="s">
        <v>15</v>
      </c>
      <c r="H67" s="8"/>
    </row>
    <row r="68" spans="1:8" ht="12.75">
      <c r="A68" s="9"/>
      <c r="B68" s="10"/>
      <c r="C68" s="11"/>
      <c r="D68" s="21">
        <v>32489</v>
      </c>
      <c r="E68" s="22" t="s">
        <v>16</v>
      </c>
      <c r="F68" s="15" t="s">
        <v>15</v>
      </c>
      <c r="H68" s="8"/>
    </row>
    <row r="69" spans="1:8" ht="12.75">
      <c r="A69" s="9"/>
      <c r="B69" s="10"/>
      <c r="C69" s="11"/>
      <c r="D69" s="21">
        <v>7152</v>
      </c>
      <c r="E69" s="22" t="s">
        <v>17</v>
      </c>
      <c r="F69" s="15" t="s">
        <v>18</v>
      </c>
      <c r="H69" s="8"/>
    </row>
    <row r="70" spans="1:8" ht="12.75">
      <c r="A70" s="9"/>
      <c r="B70" s="10"/>
      <c r="C70" s="11"/>
      <c r="D70" s="21">
        <v>110.01</v>
      </c>
      <c r="E70" s="22" t="s">
        <v>17</v>
      </c>
      <c r="F70" s="15" t="s">
        <v>19</v>
      </c>
      <c r="H70" s="8"/>
    </row>
    <row r="71" spans="1:8" ht="12.75">
      <c r="A71" s="9"/>
      <c r="B71" s="10"/>
      <c r="C71" s="11"/>
      <c r="D71" s="21">
        <v>1595.14</v>
      </c>
      <c r="E71" s="22" t="s">
        <v>17</v>
      </c>
      <c r="F71" s="15" t="s">
        <v>20</v>
      </c>
      <c r="H71" s="8"/>
    </row>
    <row r="72" spans="1:8" ht="12.75">
      <c r="A72" s="9"/>
      <c r="B72" s="10"/>
      <c r="C72" s="11"/>
      <c r="D72" s="21">
        <v>2805.26</v>
      </c>
      <c r="E72" s="22" t="s">
        <v>17</v>
      </c>
      <c r="F72" s="15" t="s">
        <v>21</v>
      </c>
      <c r="H72" s="8"/>
    </row>
    <row r="73" spans="1:8" ht="12.75">
      <c r="A73" s="9"/>
      <c r="B73" s="10"/>
      <c r="C73" s="11"/>
      <c r="D73" s="21">
        <v>12101.1</v>
      </c>
      <c r="E73" s="22" t="s">
        <v>17</v>
      </c>
      <c r="F73" s="15" t="s">
        <v>22</v>
      </c>
      <c r="H73" s="8"/>
    </row>
    <row r="74" spans="1:8" ht="25.5">
      <c r="A74" s="9"/>
      <c r="B74" s="10"/>
      <c r="C74" s="11"/>
      <c r="D74" s="12">
        <v>12000</v>
      </c>
      <c r="E74" s="23" t="s">
        <v>27</v>
      </c>
      <c r="F74" s="23" t="s">
        <v>28</v>
      </c>
      <c r="H74" s="8"/>
    </row>
    <row r="75" spans="1:8" ht="25.5">
      <c r="A75" s="9"/>
      <c r="B75" s="10"/>
      <c r="C75" s="11"/>
      <c r="D75" s="12">
        <v>12000</v>
      </c>
      <c r="E75" s="23" t="s">
        <v>27</v>
      </c>
      <c r="F75" s="23" t="s">
        <v>28</v>
      </c>
      <c r="H75" s="8"/>
    </row>
    <row r="76" spans="1:8" ht="12.75">
      <c r="A76" s="16"/>
      <c r="B76" s="17" t="s">
        <v>11</v>
      </c>
      <c r="C76" s="18">
        <f>SUM(C64:C75)</f>
        <v>84650</v>
      </c>
      <c r="D76" s="19">
        <f>SUM(D64:D75)</f>
        <v>99582.27</v>
      </c>
      <c r="E76" s="15"/>
      <c r="F76" s="15"/>
      <c r="H76" s="8"/>
    </row>
    <row r="77" spans="1:8" ht="12.75">
      <c r="A77" s="43" t="s">
        <v>45</v>
      </c>
      <c r="B77" s="43"/>
      <c r="C77" s="43"/>
      <c r="D77" s="44">
        <f>D63+C76-D76</f>
        <v>168733.55000000005</v>
      </c>
      <c r="E77" s="44"/>
      <c r="F77" s="15"/>
      <c r="H77" s="8"/>
    </row>
    <row r="78" spans="1:8" ht="38.25">
      <c r="A78" s="9" t="s">
        <v>46</v>
      </c>
      <c r="B78" s="10" t="s">
        <v>7</v>
      </c>
      <c r="C78" s="11">
        <v>2200</v>
      </c>
      <c r="D78" s="12">
        <v>11360.1</v>
      </c>
      <c r="E78" s="23" t="s">
        <v>47</v>
      </c>
      <c r="F78" s="23" t="s">
        <v>48</v>
      </c>
      <c r="H78" s="8"/>
    </row>
    <row r="79" spans="1:8" ht="12.75">
      <c r="A79" s="9"/>
      <c r="B79" s="10" t="s">
        <v>10</v>
      </c>
      <c r="C79" s="11">
        <v>4909.82</v>
      </c>
      <c r="D79" s="12">
        <v>35000</v>
      </c>
      <c r="E79" s="23" t="s">
        <v>47</v>
      </c>
      <c r="F79" s="23" t="s">
        <v>49</v>
      </c>
      <c r="H79" s="8"/>
    </row>
    <row r="80" spans="1:8" ht="12.75">
      <c r="A80" s="9"/>
      <c r="B80" s="10"/>
      <c r="C80" s="11"/>
      <c r="D80" s="12">
        <v>25515.9</v>
      </c>
      <c r="E80" s="23" t="s">
        <v>47</v>
      </c>
      <c r="F80" s="23" t="s">
        <v>48</v>
      </c>
      <c r="H80" s="8"/>
    </row>
    <row r="81" spans="1:8" ht="12.75">
      <c r="A81" s="9"/>
      <c r="B81" s="10"/>
      <c r="C81" s="11"/>
      <c r="D81" s="12">
        <v>64750</v>
      </c>
      <c r="E81" s="23" t="s">
        <v>47</v>
      </c>
      <c r="F81" s="23" t="s">
        <v>49</v>
      </c>
      <c r="H81" s="8"/>
    </row>
    <row r="82" spans="1:8" ht="12.75">
      <c r="A82" s="9"/>
      <c r="B82" s="10"/>
      <c r="C82" s="11"/>
      <c r="D82" s="12">
        <v>774.46</v>
      </c>
      <c r="E82" s="23" t="s">
        <v>8</v>
      </c>
      <c r="F82" s="23" t="s">
        <v>9</v>
      </c>
      <c r="H82" s="8"/>
    </row>
    <row r="83" spans="1:8" ht="12.75">
      <c r="A83" s="16"/>
      <c r="B83" s="17" t="s">
        <v>11</v>
      </c>
      <c r="C83" s="18">
        <f>SUM(C78:C82)</f>
        <v>7109.82</v>
      </c>
      <c r="D83" s="19">
        <f>SUM(D78:D82)</f>
        <v>137400.46</v>
      </c>
      <c r="E83" s="15"/>
      <c r="F83" s="15"/>
      <c r="H83" s="8"/>
    </row>
    <row r="84" spans="1:8" ht="12.75">
      <c r="A84" s="43" t="s">
        <v>50</v>
      </c>
      <c r="B84" s="43"/>
      <c r="C84" s="43"/>
      <c r="D84" s="44">
        <f>D77+C83-D83</f>
        <v>38442.91000000006</v>
      </c>
      <c r="E84" s="44"/>
      <c r="F84" s="15"/>
      <c r="H84" s="8"/>
    </row>
    <row r="85" spans="1:8" ht="38.25">
      <c r="A85" s="9" t="s">
        <v>51</v>
      </c>
      <c r="B85" s="10" t="s">
        <v>7</v>
      </c>
      <c r="C85" s="11">
        <v>1500</v>
      </c>
      <c r="D85" s="21">
        <v>678.17</v>
      </c>
      <c r="E85" s="22" t="s">
        <v>8</v>
      </c>
      <c r="F85" s="23" t="s">
        <v>9</v>
      </c>
      <c r="H85" s="8"/>
    </row>
    <row r="86" spans="1:8" ht="12.75">
      <c r="A86" s="9"/>
      <c r="B86" s="10" t="s">
        <v>10</v>
      </c>
      <c r="C86" s="11">
        <v>0</v>
      </c>
      <c r="D86" s="26"/>
      <c r="E86" s="23"/>
      <c r="F86" s="23"/>
      <c r="H86" s="8"/>
    </row>
    <row r="87" spans="1:8" ht="12.75">
      <c r="A87" s="16"/>
      <c r="B87" s="17" t="s">
        <v>11</v>
      </c>
      <c r="C87" s="18">
        <f>SUM(C85:C86)</f>
        <v>1500</v>
      </c>
      <c r="D87" s="19">
        <f>SUM(D85:D86)</f>
        <v>678.17</v>
      </c>
      <c r="E87" s="15"/>
      <c r="F87" s="15"/>
      <c r="H87" s="8"/>
    </row>
    <row r="88" spans="1:8" ht="12.75">
      <c r="A88" s="43" t="s">
        <v>52</v>
      </c>
      <c r="B88" s="43"/>
      <c r="C88" s="43"/>
      <c r="D88" s="45">
        <f>D84+C87-D87</f>
        <v>39264.74000000006</v>
      </c>
      <c r="E88" s="45"/>
      <c r="F88" s="20"/>
      <c r="H88" s="8"/>
    </row>
    <row r="89" spans="1:8" ht="38.25">
      <c r="A89" s="9" t="s">
        <v>53</v>
      </c>
      <c r="B89" s="10" t="s">
        <v>7</v>
      </c>
      <c r="C89" s="11">
        <v>4500</v>
      </c>
      <c r="D89" s="21">
        <v>12000</v>
      </c>
      <c r="E89" s="22" t="s">
        <v>27</v>
      </c>
      <c r="F89" s="15" t="s">
        <v>54</v>
      </c>
      <c r="H89" s="8"/>
    </row>
    <row r="90" spans="1:8" ht="12.75">
      <c r="A90" s="9"/>
      <c r="B90" s="10" t="s">
        <v>10</v>
      </c>
      <c r="C90" s="11">
        <v>0</v>
      </c>
      <c r="D90" s="21">
        <v>9230</v>
      </c>
      <c r="E90" s="22" t="s">
        <v>55</v>
      </c>
      <c r="F90" s="15" t="s">
        <v>56</v>
      </c>
      <c r="H90" s="8"/>
    </row>
    <row r="91" spans="1:8" ht="12.75">
      <c r="A91" s="9"/>
      <c r="B91" s="10"/>
      <c r="C91" s="11"/>
      <c r="D91" s="21">
        <v>5840</v>
      </c>
      <c r="E91" s="22" t="s">
        <v>27</v>
      </c>
      <c r="F91" s="15" t="s">
        <v>57</v>
      </c>
      <c r="H91" s="8"/>
    </row>
    <row r="92" spans="1:8" ht="12.75">
      <c r="A92" s="9"/>
      <c r="B92" s="10"/>
      <c r="C92" s="11"/>
      <c r="D92" s="21">
        <v>755.98</v>
      </c>
      <c r="E92" s="22" t="s">
        <v>8</v>
      </c>
      <c r="F92" s="15" t="s">
        <v>9</v>
      </c>
      <c r="H92" s="8"/>
    </row>
    <row r="93" spans="1:8" ht="12.75">
      <c r="A93" s="9"/>
      <c r="B93" s="10"/>
      <c r="C93" s="11"/>
      <c r="D93" s="21">
        <v>33.45</v>
      </c>
      <c r="E93" s="24" t="s">
        <v>58</v>
      </c>
      <c r="F93" s="15" t="s">
        <v>59</v>
      </c>
      <c r="H93" s="8"/>
    </row>
    <row r="94" spans="1:8" ht="12.75">
      <c r="A94" s="9"/>
      <c r="B94" s="10"/>
      <c r="C94" s="11"/>
      <c r="D94" s="21">
        <v>7.75</v>
      </c>
      <c r="E94" s="24" t="s">
        <v>58</v>
      </c>
      <c r="F94" s="15" t="s">
        <v>59</v>
      </c>
      <c r="H94" s="8"/>
    </row>
    <row r="95" spans="1:8" ht="12.75">
      <c r="A95" s="9"/>
      <c r="B95" s="10"/>
      <c r="C95" s="11"/>
      <c r="D95" s="21">
        <v>108.62</v>
      </c>
      <c r="E95" s="24" t="s">
        <v>58</v>
      </c>
      <c r="F95" s="15" t="s">
        <v>59</v>
      </c>
      <c r="H95" s="8"/>
    </row>
    <row r="96" spans="1:8" ht="12.75">
      <c r="A96" s="9"/>
      <c r="B96" s="10"/>
      <c r="C96" s="11"/>
      <c r="D96" s="21">
        <v>5977.28</v>
      </c>
      <c r="E96" s="24" t="s">
        <v>58</v>
      </c>
      <c r="F96" s="15" t="s">
        <v>59</v>
      </c>
      <c r="H96" s="8"/>
    </row>
    <row r="97" spans="1:8" ht="12.75">
      <c r="A97" s="9"/>
      <c r="B97" s="10"/>
      <c r="C97" s="11"/>
      <c r="D97" s="21">
        <v>25.18</v>
      </c>
      <c r="E97" s="24" t="s">
        <v>58</v>
      </c>
      <c r="F97" s="15" t="s">
        <v>59</v>
      </c>
      <c r="H97" s="8"/>
    </row>
    <row r="98" spans="1:8" ht="38.25">
      <c r="A98" s="9"/>
      <c r="B98" s="10"/>
      <c r="C98" s="11"/>
      <c r="D98" s="12">
        <v>1064.52</v>
      </c>
      <c r="E98" s="23" t="s">
        <v>60</v>
      </c>
      <c r="F98" s="23" t="s">
        <v>61</v>
      </c>
      <c r="H98" s="8"/>
    </row>
    <row r="99" spans="1:8" ht="12.75">
      <c r="A99" s="16"/>
      <c r="B99" s="17" t="s">
        <v>11</v>
      </c>
      <c r="C99" s="18">
        <f>SUM(C89:C90)</f>
        <v>4500</v>
      </c>
      <c r="D99" s="19">
        <f>SUM(D89:D98)</f>
        <v>35042.78</v>
      </c>
      <c r="E99" s="15"/>
      <c r="F99" s="15"/>
      <c r="H99" s="8"/>
    </row>
    <row r="100" spans="1:8" ht="12.75">
      <c r="A100" s="43" t="s">
        <v>62</v>
      </c>
      <c r="B100" s="43"/>
      <c r="C100" s="43"/>
      <c r="D100" s="44">
        <f>D88+C99-D99</f>
        <v>8721.960000000065</v>
      </c>
      <c r="E100" s="44"/>
      <c r="F100" s="15"/>
      <c r="H100" s="8"/>
    </row>
    <row r="101" spans="1:8" ht="38.25">
      <c r="A101" s="9" t="s">
        <v>63</v>
      </c>
      <c r="B101" s="10" t="s">
        <v>7</v>
      </c>
      <c r="C101" s="11">
        <v>213075</v>
      </c>
      <c r="D101" s="21">
        <v>5125</v>
      </c>
      <c r="E101" s="22" t="s">
        <v>39</v>
      </c>
      <c r="F101" s="15" t="s">
        <v>64</v>
      </c>
      <c r="H101" s="8"/>
    </row>
    <row r="102" spans="1:8" ht="12.75">
      <c r="A102" s="9"/>
      <c r="B102" s="10" t="s">
        <v>10</v>
      </c>
      <c r="C102" s="11">
        <v>0</v>
      </c>
      <c r="D102" s="26">
        <v>58.29</v>
      </c>
      <c r="E102" s="23" t="s">
        <v>8</v>
      </c>
      <c r="F102" s="23" t="s">
        <v>9</v>
      </c>
      <c r="H102" s="8"/>
    </row>
    <row r="103" spans="1:8" ht="12.75">
      <c r="A103" s="9"/>
      <c r="B103" s="10"/>
      <c r="C103" s="11"/>
      <c r="D103" s="26">
        <v>953.26</v>
      </c>
      <c r="E103" s="23" t="s">
        <v>8</v>
      </c>
      <c r="F103" s="23" t="s">
        <v>9</v>
      </c>
      <c r="H103" s="8"/>
    </row>
    <row r="104" spans="1:8" ht="25.5">
      <c r="A104" s="9"/>
      <c r="B104" s="10"/>
      <c r="C104" s="11"/>
      <c r="D104" s="26">
        <v>12000</v>
      </c>
      <c r="E104" s="23" t="s">
        <v>27</v>
      </c>
      <c r="F104" s="23" t="s">
        <v>28</v>
      </c>
      <c r="H104" s="8"/>
    </row>
    <row r="105" spans="1:8" ht="25.5">
      <c r="A105" s="9"/>
      <c r="B105" s="10"/>
      <c r="C105" s="11"/>
      <c r="D105" s="26">
        <v>1386.77</v>
      </c>
      <c r="E105" s="23" t="s">
        <v>65</v>
      </c>
      <c r="F105" s="23" t="s">
        <v>66</v>
      </c>
      <c r="H105" s="8"/>
    </row>
    <row r="106" spans="1:8" ht="12.75">
      <c r="A106" s="9"/>
      <c r="B106" s="10"/>
      <c r="C106" s="11"/>
      <c r="D106" s="26">
        <v>3250</v>
      </c>
      <c r="E106" s="23" t="s">
        <v>67</v>
      </c>
      <c r="F106" s="23" t="s">
        <v>68</v>
      </c>
      <c r="H106" s="8"/>
    </row>
    <row r="107" spans="1:8" ht="25.5">
      <c r="A107" s="9"/>
      <c r="B107" s="10"/>
      <c r="C107" s="11"/>
      <c r="D107" s="21">
        <v>12000</v>
      </c>
      <c r="E107" s="22" t="s">
        <v>27</v>
      </c>
      <c r="F107" s="24" t="s">
        <v>28</v>
      </c>
      <c r="H107" s="8"/>
    </row>
    <row r="108" spans="1:8" ht="12.75">
      <c r="A108" s="16"/>
      <c r="B108" s="17" t="s">
        <v>11</v>
      </c>
      <c r="C108" s="18">
        <f>SUM(C101:C107)</f>
        <v>213075</v>
      </c>
      <c r="D108" s="19">
        <f>SUM(D101:D107)</f>
        <v>34773.32</v>
      </c>
      <c r="E108" s="15"/>
      <c r="F108" s="15"/>
      <c r="H108" s="8"/>
    </row>
    <row r="109" spans="1:8" ht="12.75">
      <c r="A109" s="43" t="s">
        <v>69</v>
      </c>
      <c r="B109" s="43"/>
      <c r="C109" s="43"/>
      <c r="D109" s="44">
        <f>D100+C108-D108</f>
        <v>187023.64000000007</v>
      </c>
      <c r="E109" s="44"/>
      <c r="F109" s="15"/>
      <c r="H109" s="8"/>
    </row>
    <row r="110" spans="1:8" ht="38.25">
      <c r="A110" s="9" t="s">
        <v>70</v>
      </c>
      <c r="B110" s="10" t="s">
        <v>7</v>
      </c>
      <c r="C110" s="11">
        <v>281538</v>
      </c>
      <c r="D110" s="21">
        <v>3235.81</v>
      </c>
      <c r="E110" s="22" t="s">
        <v>65</v>
      </c>
      <c r="F110" s="15" t="s">
        <v>71</v>
      </c>
      <c r="H110" s="8"/>
    </row>
    <row r="111" spans="1:8" ht="12.75">
      <c r="A111" s="9"/>
      <c r="B111" s="10" t="s">
        <v>10</v>
      </c>
      <c r="C111" s="11">
        <v>0</v>
      </c>
      <c r="D111" s="21">
        <v>18051</v>
      </c>
      <c r="E111" s="22" t="s">
        <v>14</v>
      </c>
      <c r="F111" s="15" t="s">
        <v>15</v>
      </c>
      <c r="H111" s="8"/>
    </row>
    <row r="112" spans="1:8" ht="12.75">
      <c r="A112" s="9"/>
      <c r="B112" s="10"/>
      <c r="C112" s="11"/>
      <c r="D112" s="21">
        <v>48341</v>
      </c>
      <c r="E112" s="22" t="s">
        <v>16</v>
      </c>
      <c r="F112" s="15" t="s">
        <v>15</v>
      </c>
      <c r="H112" s="8"/>
    </row>
    <row r="113" spans="1:8" ht="12.75">
      <c r="A113" s="9"/>
      <c r="B113" s="10"/>
      <c r="C113" s="11"/>
      <c r="D113" s="21">
        <v>9923</v>
      </c>
      <c r="E113" s="22" t="s">
        <v>17</v>
      </c>
      <c r="F113" s="15" t="s">
        <v>18</v>
      </c>
      <c r="H113" s="8"/>
    </row>
    <row r="114" spans="1:8" ht="12.75">
      <c r="A114" s="9"/>
      <c r="B114" s="10"/>
      <c r="C114" s="11"/>
      <c r="D114" s="21">
        <v>152.63</v>
      </c>
      <c r="E114" s="22" t="s">
        <v>17</v>
      </c>
      <c r="F114" s="15" t="s">
        <v>19</v>
      </c>
      <c r="H114" s="8"/>
    </row>
    <row r="115" spans="1:8" ht="12.75">
      <c r="A115" s="9"/>
      <c r="B115" s="10"/>
      <c r="C115" s="11"/>
      <c r="D115" s="21">
        <v>3892.06</v>
      </c>
      <c r="E115" s="22" t="s">
        <v>17</v>
      </c>
      <c r="F115" s="15" t="s">
        <v>21</v>
      </c>
      <c r="H115" s="8"/>
    </row>
    <row r="116" spans="1:8" ht="12.75">
      <c r="A116" s="9"/>
      <c r="B116" s="10"/>
      <c r="C116" s="11"/>
      <c r="D116" s="21">
        <v>19002.44</v>
      </c>
      <c r="E116" s="22" t="s">
        <v>17</v>
      </c>
      <c r="F116" s="15" t="s">
        <v>22</v>
      </c>
      <c r="H116" s="8"/>
    </row>
    <row r="117" spans="1:8" ht="25.5">
      <c r="A117" s="9"/>
      <c r="B117" s="10"/>
      <c r="C117" s="11"/>
      <c r="D117" s="21">
        <v>14147</v>
      </c>
      <c r="E117" s="15" t="s">
        <v>27</v>
      </c>
      <c r="F117" s="24" t="s">
        <v>29</v>
      </c>
      <c r="H117" s="8"/>
    </row>
    <row r="118" spans="1:8" ht="12.75">
      <c r="A118" s="9"/>
      <c r="B118" s="10"/>
      <c r="C118" s="11"/>
      <c r="D118" s="21">
        <v>10050</v>
      </c>
      <c r="E118" s="15" t="s">
        <v>39</v>
      </c>
      <c r="F118" s="24" t="s">
        <v>72</v>
      </c>
      <c r="H118" s="8"/>
    </row>
    <row r="119" spans="1:8" ht="12.75">
      <c r="A119" s="9"/>
      <c r="B119" s="10"/>
      <c r="C119" s="11"/>
      <c r="D119" s="21">
        <v>6.61</v>
      </c>
      <c r="E119" s="23" t="s">
        <v>8</v>
      </c>
      <c r="F119" s="24" t="s">
        <v>9</v>
      </c>
      <c r="H119" s="8"/>
    </row>
    <row r="120" spans="1:8" ht="12.75">
      <c r="A120" s="9"/>
      <c r="B120" s="10"/>
      <c r="C120" s="11"/>
      <c r="D120" s="21">
        <v>917.76</v>
      </c>
      <c r="E120" s="23" t="s">
        <v>8</v>
      </c>
      <c r="F120" s="24" t="s">
        <v>9</v>
      </c>
      <c r="H120" s="8"/>
    </row>
    <row r="121" spans="1:8" ht="38.25">
      <c r="A121" s="9"/>
      <c r="B121" s="10"/>
      <c r="C121" s="11"/>
      <c r="D121" s="21">
        <v>1064.52</v>
      </c>
      <c r="E121" s="23" t="s">
        <v>60</v>
      </c>
      <c r="F121" s="24" t="s">
        <v>61</v>
      </c>
      <c r="H121" s="8"/>
    </row>
    <row r="122" spans="1:8" ht="38.25">
      <c r="A122" s="9"/>
      <c r="B122" s="10"/>
      <c r="C122" s="11"/>
      <c r="D122" s="21">
        <v>1064.52</v>
      </c>
      <c r="E122" s="23" t="s">
        <v>60</v>
      </c>
      <c r="F122" s="24" t="s">
        <v>61</v>
      </c>
      <c r="H122" s="8"/>
    </row>
    <row r="123" spans="1:8" ht="12.75">
      <c r="A123" s="9"/>
      <c r="B123" s="10"/>
      <c r="C123" s="11"/>
      <c r="D123" s="21">
        <v>17130</v>
      </c>
      <c r="E123" s="23" t="s">
        <v>73</v>
      </c>
      <c r="F123" s="24" t="s">
        <v>74</v>
      </c>
      <c r="H123" s="8"/>
    </row>
    <row r="124" spans="1:8" ht="12.75">
      <c r="A124" s="9"/>
      <c r="B124" s="10"/>
      <c r="C124" s="11"/>
      <c r="D124" s="21">
        <v>25345.8</v>
      </c>
      <c r="E124" s="23" t="s">
        <v>75</v>
      </c>
      <c r="F124" s="15" t="s">
        <v>57</v>
      </c>
      <c r="H124" s="8"/>
    </row>
    <row r="125" spans="1:8" ht="12.75">
      <c r="A125" s="16"/>
      <c r="B125" s="17" t="s">
        <v>11</v>
      </c>
      <c r="C125" s="18">
        <f>SUM(C110:C124)</f>
        <v>281538</v>
      </c>
      <c r="D125" s="19">
        <f>SUM(D110:D124)</f>
        <v>172324.15</v>
      </c>
      <c r="E125" s="15"/>
      <c r="F125" s="15"/>
      <c r="H125" s="8"/>
    </row>
    <row r="126" spans="1:8" ht="12.75">
      <c r="A126" s="43" t="s">
        <v>76</v>
      </c>
      <c r="B126" s="43"/>
      <c r="C126" s="43"/>
      <c r="D126" s="44">
        <f>D109+C125-D125</f>
        <v>296237.4900000001</v>
      </c>
      <c r="E126" s="44"/>
      <c r="F126" s="15"/>
      <c r="H126" s="8"/>
    </row>
    <row r="127" spans="1:8" ht="38.25">
      <c r="A127" s="9" t="s">
        <v>77</v>
      </c>
      <c r="B127" s="10" t="s">
        <v>7</v>
      </c>
      <c r="C127" s="11">
        <v>38880</v>
      </c>
      <c r="D127" s="21">
        <v>6480</v>
      </c>
      <c r="E127" s="22" t="s">
        <v>78</v>
      </c>
      <c r="F127" s="24" t="s">
        <v>79</v>
      </c>
      <c r="H127" s="8"/>
    </row>
    <row r="128" spans="1:8" ht="25.5">
      <c r="A128" s="9"/>
      <c r="B128" s="10" t="s">
        <v>10</v>
      </c>
      <c r="C128" s="11">
        <v>0</v>
      </c>
      <c r="D128" s="21">
        <v>5500</v>
      </c>
      <c r="E128" s="22" t="s">
        <v>80</v>
      </c>
      <c r="F128" s="24" t="s">
        <v>7</v>
      </c>
      <c r="H128" s="8"/>
    </row>
    <row r="129" spans="1:8" ht="12.75">
      <c r="A129" s="9"/>
      <c r="B129" s="10"/>
      <c r="C129" s="11"/>
      <c r="D129" s="21">
        <v>21856</v>
      </c>
      <c r="E129" s="22" t="s">
        <v>81</v>
      </c>
      <c r="F129" s="24" t="s">
        <v>42</v>
      </c>
      <c r="H129" s="8"/>
    </row>
    <row r="130" spans="1:8" ht="25.5">
      <c r="A130" s="9"/>
      <c r="B130" s="10"/>
      <c r="C130" s="11"/>
      <c r="D130" s="21">
        <v>5500</v>
      </c>
      <c r="E130" s="22" t="s">
        <v>80</v>
      </c>
      <c r="F130" s="24" t="s">
        <v>7</v>
      </c>
      <c r="H130" s="8"/>
    </row>
    <row r="131" spans="1:8" ht="25.5">
      <c r="A131" s="9"/>
      <c r="B131" s="10"/>
      <c r="C131" s="11"/>
      <c r="D131" s="21">
        <v>12000</v>
      </c>
      <c r="E131" s="22" t="s">
        <v>27</v>
      </c>
      <c r="F131" s="24" t="s">
        <v>28</v>
      </c>
      <c r="H131" s="8"/>
    </row>
    <row r="132" spans="1:8" ht="12.75">
      <c r="A132" s="9"/>
      <c r="B132" s="10"/>
      <c r="C132" s="11"/>
      <c r="D132" s="21">
        <v>16965</v>
      </c>
      <c r="E132" s="22" t="s">
        <v>14</v>
      </c>
      <c r="F132" s="24" t="s">
        <v>15</v>
      </c>
      <c r="H132" s="8"/>
    </row>
    <row r="133" spans="1:8" ht="12.75">
      <c r="A133" s="9"/>
      <c r="B133" s="10"/>
      <c r="C133" s="11"/>
      <c r="D133" s="21">
        <v>46167</v>
      </c>
      <c r="E133" s="22" t="s">
        <v>16</v>
      </c>
      <c r="F133" s="24" t="s">
        <v>15</v>
      </c>
      <c r="H133" s="8"/>
    </row>
    <row r="134" spans="1:8" ht="12.75">
      <c r="A134" s="9"/>
      <c r="B134" s="10"/>
      <c r="C134" s="11"/>
      <c r="D134" s="21">
        <v>9433</v>
      </c>
      <c r="E134" s="22" t="s">
        <v>17</v>
      </c>
      <c r="F134" s="24" t="s">
        <v>18</v>
      </c>
      <c r="H134" s="8"/>
    </row>
    <row r="135" spans="1:8" ht="12.75">
      <c r="A135" s="9"/>
      <c r="B135" s="10"/>
      <c r="C135" s="11"/>
      <c r="D135" s="21">
        <v>145.13</v>
      </c>
      <c r="E135" s="22" t="s">
        <v>17</v>
      </c>
      <c r="F135" s="24" t="s">
        <v>19</v>
      </c>
      <c r="H135" s="8"/>
    </row>
    <row r="136" spans="1:8" ht="25.5">
      <c r="A136" s="9"/>
      <c r="B136" s="10"/>
      <c r="C136" s="11"/>
      <c r="D136" s="21">
        <v>3700.82</v>
      </c>
      <c r="E136" s="22" t="s">
        <v>17</v>
      </c>
      <c r="F136" s="24" t="s">
        <v>21</v>
      </c>
      <c r="H136" s="8"/>
    </row>
    <row r="137" spans="1:8" ht="12.75">
      <c r="A137" s="9"/>
      <c r="B137" s="10"/>
      <c r="C137" s="11"/>
      <c r="D137" s="21">
        <v>18068.68</v>
      </c>
      <c r="E137" s="22" t="s">
        <v>17</v>
      </c>
      <c r="F137" s="24" t="s">
        <v>22</v>
      </c>
      <c r="H137" s="8"/>
    </row>
    <row r="138" spans="1:8" ht="12.75">
      <c r="A138" s="9"/>
      <c r="B138" s="10"/>
      <c r="C138" s="11"/>
      <c r="D138" s="21">
        <v>865.36</v>
      </c>
      <c r="E138" s="22" t="s">
        <v>8</v>
      </c>
      <c r="F138" s="24" t="s">
        <v>9</v>
      </c>
      <c r="H138" s="8"/>
    </row>
    <row r="139" spans="1:8" ht="12.75">
      <c r="A139" s="9"/>
      <c r="B139" s="10"/>
      <c r="C139" s="11"/>
      <c r="D139" s="21">
        <v>16965</v>
      </c>
      <c r="E139" s="22" t="s">
        <v>14</v>
      </c>
      <c r="F139" s="24" t="s">
        <v>15</v>
      </c>
      <c r="H139" s="8"/>
    </row>
    <row r="140" spans="1:8" ht="12.75">
      <c r="A140" s="9"/>
      <c r="B140" s="10"/>
      <c r="C140" s="11"/>
      <c r="D140" s="21">
        <v>46167</v>
      </c>
      <c r="E140" s="22" t="s">
        <v>16</v>
      </c>
      <c r="F140" s="24" t="s">
        <v>15</v>
      </c>
      <c r="H140" s="8"/>
    </row>
    <row r="141" spans="1:8" ht="12.75">
      <c r="A141" s="9"/>
      <c r="B141" s="10"/>
      <c r="C141" s="11"/>
      <c r="D141" s="21">
        <v>9433</v>
      </c>
      <c r="E141" s="22" t="s">
        <v>17</v>
      </c>
      <c r="F141" s="24" t="s">
        <v>18</v>
      </c>
      <c r="H141" s="8"/>
    </row>
    <row r="142" spans="1:8" ht="12.75">
      <c r="A142" s="9"/>
      <c r="B142" s="10"/>
      <c r="C142" s="11"/>
      <c r="D142" s="21">
        <v>145.13</v>
      </c>
      <c r="E142" s="22" t="s">
        <v>17</v>
      </c>
      <c r="F142" s="24" t="s">
        <v>19</v>
      </c>
      <c r="H142" s="8"/>
    </row>
    <row r="143" spans="1:8" ht="25.5">
      <c r="A143" s="9"/>
      <c r="B143" s="10"/>
      <c r="C143" s="11"/>
      <c r="D143" s="21">
        <v>3700.81</v>
      </c>
      <c r="E143" s="22" t="s">
        <v>17</v>
      </c>
      <c r="F143" s="24" t="s">
        <v>21</v>
      </c>
      <c r="H143" s="8"/>
    </row>
    <row r="144" spans="1:8" ht="12.75">
      <c r="A144" s="9"/>
      <c r="B144" s="10"/>
      <c r="C144" s="11"/>
      <c r="D144" s="21">
        <v>18068.69</v>
      </c>
      <c r="E144" s="22" t="s">
        <v>17</v>
      </c>
      <c r="F144" s="24" t="s">
        <v>22</v>
      </c>
      <c r="H144" s="8"/>
    </row>
    <row r="145" spans="1:8" ht="12.75">
      <c r="A145" s="9"/>
      <c r="B145" s="10"/>
      <c r="C145" s="11"/>
      <c r="D145" s="21">
        <v>36100</v>
      </c>
      <c r="E145" s="27" t="s">
        <v>82</v>
      </c>
      <c r="F145" s="23" t="s">
        <v>83</v>
      </c>
      <c r="H145" s="8"/>
    </row>
    <row r="146" spans="1:8" ht="12.75">
      <c r="A146" s="9"/>
      <c r="B146" s="10"/>
      <c r="C146" s="11"/>
      <c r="D146" s="21">
        <v>37706.87</v>
      </c>
      <c r="E146" s="22" t="s">
        <v>84</v>
      </c>
      <c r="F146" s="24" t="s">
        <v>85</v>
      </c>
      <c r="H146" s="8"/>
    </row>
    <row r="147" spans="1:8" ht="38.25">
      <c r="A147" s="9"/>
      <c r="B147" s="10"/>
      <c r="C147" s="11"/>
      <c r="D147" s="21">
        <v>1500</v>
      </c>
      <c r="E147" s="22" t="s">
        <v>60</v>
      </c>
      <c r="F147" s="24" t="s">
        <v>61</v>
      </c>
      <c r="H147" s="8"/>
    </row>
    <row r="148" spans="1:8" ht="12.75">
      <c r="A148" s="16"/>
      <c r="B148" s="17" t="s">
        <v>11</v>
      </c>
      <c r="C148" s="18">
        <f>SUM(C127:C147)</f>
        <v>38880</v>
      </c>
      <c r="D148" s="19">
        <f>SUM(D127:D147)</f>
        <v>316467.49</v>
      </c>
      <c r="E148" s="15"/>
      <c r="F148" s="15"/>
      <c r="H148" s="8"/>
    </row>
    <row r="149" spans="1:8" ht="12.75">
      <c r="A149" s="43" t="s">
        <v>86</v>
      </c>
      <c r="B149" s="43"/>
      <c r="C149" s="43"/>
      <c r="D149" s="44">
        <f>D126+C148-D148</f>
        <v>18650.000000000116</v>
      </c>
      <c r="E149" s="44"/>
      <c r="F149" s="15"/>
      <c r="H149" s="8"/>
    </row>
    <row r="150" spans="1:8" ht="12.75">
      <c r="A150" s="28"/>
      <c r="B150" s="28"/>
      <c r="C150" s="28"/>
      <c r="D150" s="29"/>
      <c r="E150" s="29"/>
      <c r="H150" s="8"/>
    </row>
    <row r="151" spans="1:8" ht="12.75">
      <c r="A151" s="30"/>
      <c r="B151" s="28"/>
      <c r="C151" s="31"/>
      <c r="D151" s="32"/>
      <c r="E151" s="32"/>
      <c r="H151" s="8"/>
    </row>
    <row r="152" spans="1:8" ht="12.75">
      <c r="A152" s="30"/>
      <c r="B152" s="28"/>
      <c r="C152" s="31"/>
      <c r="D152" s="32"/>
      <c r="E152" s="32"/>
      <c r="H152" s="8"/>
    </row>
    <row r="153" spans="1:8" ht="12.75">
      <c r="A153" s="30"/>
      <c r="B153" s="28"/>
      <c r="C153" s="31"/>
      <c r="D153" s="32"/>
      <c r="E153" s="32"/>
      <c r="H153" s="8"/>
    </row>
    <row r="154" spans="1:8" ht="12.75">
      <c r="A154" t="s">
        <v>87</v>
      </c>
      <c r="C154" s="31"/>
      <c r="D154" s="32"/>
      <c r="H154" s="8"/>
    </row>
    <row r="155" spans="1:8" ht="12.75">
      <c r="A155" t="s">
        <v>88</v>
      </c>
      <c r="C155" s="31"/>
      <c r="D155" s="32"/>
      <c r="E155" s="32"/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 customHeight="1">
      <c r="H163" s="8"/>
    </row>
    <row r="164" ht="12.75" customHeight="1">
      <c r="H164" s="8"/>
    </row>
    <row r="165" ht="12.75">
      <c r="H165" s="34"/>
    </row>
    <row r="166" ht="12.75">
      <c r="H166" s="34"/>
    </row>
    <row r="167" ht="12.75">
      <c r="H167" s="34"/>
    </row>
    <row r="168" ht="12.75">
      <c r="H168" s="34"/>
    </row>
    <row r="169" ht="12.75">
      <c r="H169" s="34"/>
    </row>
    <row r="170" ht="12.75">
      <c r="H170" s="34"/>
    </row>
    <row r="171" ht="12.75">
      <c r="H171" s="34"/>
    </row>
    <row r="172" ht="12.75">
      <c r="H172" s="34"/>
    </row>
    <row r="173" ht="12.75">
      <c r="H173" s="34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  <row r="214" ht="12.75">
      <c r="H214" s="8"/>
    </row>
    <row r="215" ht="12.75">
      <c r="H215" s="8"/>
    </row>
    <row r="216" ht="12.75">
      <c r="H216" s="8"/>
    </row>
    <row r="217" ht="12.75">
      <c r="H217" s="8"/>
    </row>
    <row r="218" ht="12.75">
      <c r="H218" s="8"/>
    </row>
    <row r="219" ht="12.75">
      <c r="H219" s="8"/>
    </row>
    <row r="220" ht="12.75">
      <c r="H220" s="8"/>
    </row>
    <row r="221" ht="12.75">
      <c r="H221" s="8"/>
    </row>
    <row r="222" ht="12.75">
      <c r="H222" s="8"/>
    </row>
    <row r="223" ht="12.75">
      <c r="H223" s="8"/>
    </row>
    <row r="224" ht="12.75">
      <c r="H224" s="8"/>
    </row>
    <row r="225" ht="12.75">
      <c r="H225" s="8"/>
    </row>
    <row r="226" ht="12.75">
      <c r="H226" s="8"/>
    </row>
    <row r="227" ht="12.75">
      <c r="H227" s="8"/>
    </row>
    <row r="228" ht="12.75">
      <c r="H228" s="8"/>
    </row>
    <row r="229" ht="12.75">
      <c r="H229" s="8"/>
    </row>
    <row r="230" ht="12.75">
      <c r="H230" s="8"/>
    </row>
    <row r="231" ht="12.75">
      <c r="H231" s="8"/>
    </row>
    <row r="232" ht="12.75">
      <c r="H232" s="8"/>
    </row>
    <row r="233" ht="12.75">
      <c r="H233" s="8"/>
    </row>
    <row r="234" ht="12.75">
      <c r="H234" s="8"/>
    </row>
    <row r="235" ht="12.75">
      <c r="H235" s="8"/>
    </row>
    <row r="236" ht="12.75">
      <c r="H236" s="8"/>
    </row>
    <row r="237" ht="12.75">
      <c r="H237" s="8"/>
    </row>
    <row r="238" ht="12.75">
      <c r="H238" s="8"/>
    </row>
    <row r="239" ht="12.75">
      <c r="H239" s="8"/>
    </row>
    <row r="240" ht="12.75">
      <c r="H240" s="8"/>
    </row>
    <row r="241" ht="12.75">
      <c r="H241" s="8"/>
    </row>
    <row r="242" ht="12.75">
      <c r="H242" s="8"/>
    </row>
    <row r="243" ht="12.75">
      <c r="H243" s="8"/>
    </row>
    <row r="244" ht="12.75">
      <c r="H244" s="8"/>
    </row>
    <row r="245" ht="12.75">
      <c r="H245" s="8"/>
    </row>
    <row r="246" ht="12.75">
      <c r="H246" s="8"/>
    </row>
    <row r="247" ht="12.75">
      <c r="H247" s="8"/>
    </row>
    <row r="248" ht="12.75">
      <c r="H248" s="8"/>
    </row>
    <row r="249" ht="12.75">
      <c r="H249" s="8"/>
    </row>
    <row r="250" ht="12.75">
      <c r="H250" s="8"/>
    </row>
    <row r="251" ht="12.75">
      <c r="H251" s="8"/>
    </row>
    <row r="252" ht="12.75">
      <c r="H252" s="8"/>
    </row>
    <row r="253" ht="12.75">
      <c r="H253" s="8"/>
    </row>
    <row r="254" ht="12.75">
      <c r="H254" s="8"/>
    </row>
    <row r="255" ht="12.75">
      <c r="H255" s="35"/>
    </row>
    <row r="256" ht="12.75">
      <c r="H256" s="8"/>
    </row>
    <row r="257" ht="12.75">
      <c r="H257" s="8"/>
    </row>
    <row r="258" ht="12.75">
      <c r="H258" s="34"/>
    </row>
    <row r="259" ht="12.75">
      <c r="H259" s="34"/>
    </row>
    <row r="260" ht="12.75">
      <c r="H260" s="34"/>
    </row>
    <row r="261" ht="12.75">
      <c r="H261" s="34"/>
    </row>
    <row r="262" ht="12.75">
      <c r="H262" s="34"/>
    </row>
    <row r="263" ht="12.75">
      <c r="H263" s="34"/>
    </row>
    <row r="264" ht="12.75">
      <c r="H264" s="34"/>
    </row>
    <row r="265" ht="12.75">
      <c r="H265" s="34"/>
    </row>
    <row r="266" ht="12.75">
      <c r="H266" s="34"/>
    </row>
    <row r="267" ht="12.75">
      <c r="H267" s="34"/>
    </row>
    <row r="268" ht="12.75">
      <c r="H268" s="34"/>
    </row>
    <row r="269" ht="12.75">
      <c r="H269" s="34"/>
    </row>
    <row r="270" ht="12.75">
      <c r="H270" s="34"/>
    </row>
    <row r="271" ht="12.75">
      <c r="H271" s="34"/>
    </row>
    <row r="272" ht="12.75">
      <c r="H272" s="34"/>
    </row>
    <row r="273" ht="12.75">
      <c r="H273" s="34"/>
    </row>
    <row r="274" ht="12.75">
      <c r="H274" s="34"/>
    </row>
    <row r="275" ht="12.75">
      <c r="H275" s="34"/>
    </row>
    <row r="276" ht="12.75">
      <c r="H276" s="34"/>
    </row>
    <row r="277" ht="12.75">
      <c r="H277" s="34"/>
    </row>
    <row r="278" ht="12.75">
      <c r="H278" s="34"/>
    </row>
    <row r="279" ht="12.75">
      <c r="H279" s="34"/>
    </row>
    <row r="280" ht="12.75">
      <c r="H280" s="34"/>
    </row>
    <row r="281" ht="12.75">
      <c r="H281" s="34"/>
    </row>
    <row r="282" ht="12.75">
      <c r="H282" s="34"/>
    </row>
    <row r="283" ht="12.75">
      <c r="H283" s="34"/>
    </row>
    <row r="284" ht="12.75">
      <c r="H284" s="34"/>
    </row>
    <row r="285" ht="12.75">
      <c r="H285" s="34"/>
    </row>
    <row r="286" ht="12.75">
      <c r="H286" s="34"/>
    </row>
    <row r="287" ht="12.75">
      <c r="H287" s="34"/>
    </row>
    <row r="288" ht="12.75">
      <c r="H288" s="34"/>
    </row>
    <row r="289" ht="12.75">
      <c r="H289" s="34"/>
    </row>
    <row r="290" ht="12.75">
      <c r="H290" s="34"/>
    </row>
    <row r="291" ht="12.75">
      <c r="H291" s="8"/>
    </row>
    <row r="292" ht="12.75">
      <c r="H292" s="8"/>
    </row>
    <row r="293" ht="12.75">
      <c r="H293" s="8"/>
    </row>
    <row r="294" ht="12.75">
      <c r="H294" s="8"/>
    </row>
    <row r="295" ht="12.75">
      <c r="H295" s="8"/>
    </row>
    <row r="296" ht="12.75">
      <c r="H296" s="8"/>
    </row>
    <row r="297" ht="12.75">
      <c r="H297" s="8"/>
    </row>
    <row r="298" ht="12.75">
      <c r="H298" s="8"/>
    </row>
    <row r="299" ht="12.75">
      <c r="H299" s="8"/>
    </row>
    <row r="300" ht="12.75">
      <c r="H300" s="8"/>
    </row>
    <row r="301" ht="12.75">
      <c r="H301" s="8"/>
    </row>
    <row r="302" ht="12.75">
      <c r="H302" s="8"/>
    </row>
    <row r="303" ht="12.75">
      <c r="H303" s="8"/>
    </row>
    <row r="304" ht="12.75">
      <c r="H304" s="8"/>
    </row>
    <row r="305" ht="12.75">
      <c r="H305" s="8"/>
    </row>
    <row r="306" ht="12.75">
      <c r="H306" s="8"/>
    </row>
    <row r="307" ht="12.75">
      <c r="H307" s="8"/>
    </row>
    <row r="308" ht="12.75">
      <c r="H308" s="8"/>
    </row>
    <row r="309" ht="12.75">
      <c r="H309" s="8"/>
    </row>
    <row r="310" ht="12.75">
      <c r="H310" s="8"/>
    </row>
    <row r="311" ht="12.75">
      <c r="H311" s="8"/>
    </row>
    <row r="312" ht="12.75">
      <c r="H312" s="8"/>
    </row>
    <row r="313" ht="12.75">
      <c r="H313" s="8"/>
    </row>
    <row r="314" ht="12.75">
      <c r="H314" s="8"/>
    </row>
    <row r="315" ht="12.75">
      <c r="H315" s="8"/>
    </row>
    <row r="316" ht="12.75">
      <c r="H316" s="8"/>
    </row>
    <row r="317" ht="12.75">
      <c r="H317" s="8"/>
    </row>
    <row r="318" ht="12.75">
      <c r="H318" s="8"/>
    </row>
    <row r="319" ht="12.75">
      <c r="H319" s="8"/>
    </row>
    <row r="320" ht="12.75">
      <c r="H320" s="8"/>
    </row>
    <row r="321" ht="12.75">
      <c r="H321" s="8"/>
    </row>
    <row r="322" ht="12.75">
      <c r="H322" s="8"/>
    </row>
    <row r="323" ht="12.75">
      <c r="H323" s="8"/>
    </row>
    <row r="324" ht="12.75">
      <c r="H324" s="8"/>
    </row>
    <row r="325" ht="12.75">
      <c r="H325" s="8"/>
    </row>
    <row r="326" ht="12.75">
      <c r="H326" s="8"/>
    </row>
    <row r="327" ht="12.75">
      <c r="H327" s="8"/>
    </row>
    <row r="328" ht="12.75">
      <c r="H328" s="8"/>
    </row>
    <row r="329" ht="12.75">
      <c r="H329" s="8"/>
    </row>
    <row r="330" ht="12.75">
      <c r="H330" s="8"/>
    </row>
    <row r="331" ht="12.75">
      <c r="H331" s="8"/>
    </row>
    <row r="332" ht="12.75">
      <c r="H332" s="8"/>
    </row>
    <row r="333" ht="12.75">
      <c r="H333" s="8"/>
    </row>
    <row r="334" ht="12.75">
      <c r="H334" s="8"/>
    </row>
    <row r="335" ht="12.75">
      <c r="H335" s="8"/>
    </row>
    <row r="336" ht="12.75">
      <c r="H336" s="36"/>
    </row>
    <row r="337" ht="12.75">
      <c r="H337" s="36"/>
    </row>
    <row r="338" ht="12.75">
      <c r="H338" s="37"/>
    </row>
    <row r="339" ht="12.75">
      <c r="H339" s="38"/>
    </row>
    <row r="340" ht="12.75">
      <c r="H340" s="8"/>
    </row>
    <row r="341" ht="12.75">
      <c r="H341" s="8"/>
    </row>
    <row r="342" ht="12.75">
      <c r="H342" s="8"/>
    </row>
    <row r="343" ht="12.75">
      <c r="H343" s="34"/>
    </row>
    <row r="344" ht="12.75">
      <c r="H344" s="34"/>
    </row>
    <row r="345" ht="12.75">
      <c r="H345" s="34"/>
    </row>
    <row r="346" ht="12.75">
      <c r="H346" s="34"/>
    </row>
    <row r="347" ht="12.75">
      <c r="H347" s="34"/>
    </row>
    <row r="348" ht="12.75">
      <c r="H348" s="34"/>
    </row>
    <row r="349" ht="12.75">
      <c r="H349" s="34"/>
    </row>
    <row r="350" ht="12.75">
      <c r="H350" s="34"/>
    </row>
    <row r="351" ht="12.75">
      <c r="H351" s="34"/>
    </row>
    <row r="352" ht="12.75">
      <c r="H352" s="34"/>
    </row>
    <row r="353" ht="12.75">
      <c r="H353" s="34"/>
    </row>
    <row r="354" ht="12.75">
      <c r="H354" s="34"/>
    </row>
    <row r="355" ht="12.75">
      <c r="H355" s="34"/>
    </row>
    <row r="356" ht="12.75">
      <c r="H356" s="34"/>
    </row>
    <row r="357" ht="12.75">
      <c r="H357" s="34"/>
    </row>
    <row r="358" ht="12.75">
      <c r="H358" s="34"/>
    </row>
    <row r="359" ht="12.75">
      <c r="H359" s="34"/>
    </row>
    <row r="360" ht="12.75">
      <c r="H360" s="34"/>
    </row>
    <row r="361" ht="12.75">
      <c r="H361" s="34"/>
    </row>
    <row r="362" ht="12.75">
      <c r="H362" s="34"/>
    </row>
    <row r="363" ht="12.75">
      <c r="H363" s="34"/>
    </row>
    <row r="364" ht="12.75">
      <c r="H364" s="34"/>
    </row>
    <row r="365" ht="12.75">
      <c r="H365" s="34"/>
    </row>
    <row r="366" ht="12.75">
      <c r="H366" s="34"/>
    </row>
    <row r="367" ht="12.75">
      <c r="H367" s="34"/>
    </row>
    <row r="368" ht="12.75">
      <c r="H368" s="34"/>
    </row>
    <row r="369" ht="12.75">
      <c r="H369" s="34"/>
    </row>
    <row r="370" ht="12.75">
      <c r="H370" s="8"/>
    </row>
    <row r="371" ht="12.75">
      <c r="H371" s="8"/>
    </row>
    <row r="372" ht="12.75">
      <c r="H372" s="8"/>
    </row>
    <row r="373" ht="12.75">
      <c r="H373" s="8"/>
    </row>
    <row r="374" ht="12.75">
      <c r="H374" s="8"/>
    </row>
    <row r="375" ht="12.75">
      <c r="H375" s="8"/>
    </row>
    <row r="376" ht="12.75">
      <c r="H376" s="8"/>
    </row>
    <row r="377" ht="12.75">
      <c r="H377" s="8"/>
    </row>
    <row r="378" ht="12.75">
      <c r="H378" s="8"/>
    </row>
    <row r="379" ht="12.75">
      <c r="H379" s="8"/>
    </row>
    <row r="380" ht="12.75">
      <c r="H380" s="8"/>
    </row>
    <row r="381" ht="12.75">
      <c r="H381" s="8"/>
    </row>
    <row r="382" ht="12.75">
      <c r="H382" s="8"/>
    </row>
    <row r="383" ht="12.75">
      <c r="H383" s="8"/>
    </row>
    <row r="384" ht="12.75">
      <c r="H384" s="8"/>
    </row>
    <row r="385" ht="12.75">
      <c r="H385" s="8"/>
    </row>
    <row r="386" ht="12.75">
      <c r="H386" s="8"/>
    </row>
    <row r="387" ht="12.75">
      <c r="H387" s="8"/>
    </row>
    <row r="388" ht="12.75">
      <c r="H388" s="8"/>
    </row>
    <row r="389" ht="12.75">
      <c r="H389" s="8"/>
    </row>
    <row r="390" ht="12.75">
      <c r="H390" s="8"/>
    </row>
    <row r="391" ht="12.75">
      <c r="H391" s="8"/>
    </row>
    <row r="392" ht="12.75">
      <c r="H392" s="8"/>
    </row>
    <row r="393" ht="12.75">
      <c r="H393" s="8"/>
    </row>
    <row r="394" ht="12.75">
      <c r="H394" s="8"/>
    </row>
    <row r="395" ht="12.75">
      <c r="H395" s="8"/>
    </row>
    <row r="396" ht="12.75">
      <c r="H396" s="8"/>
    </row>
    <row r="397" ht="12.75">
      <c r="H397" s="8"/>
    </row>
    <row r="398" ht="12.75">
      <c r="H398" s="8"/>
    </row>
    <row r="399" ht="12.75">
      <c r="H399" s="8"/>
    </row>
    <row r="400" ht="12.75">
      <c r="H400" s="8"/>
    </row>
    <row r="401" ht="12.75">
      <c r="H401" s="8"/>
    </row>
    <row r="402" ht="12.75">
      <c r="H402" s="8"/>
    </row>
    <row r="403" ht="12.75">
      <c r="H403" s="8"/>
    </row>
    <row r="404" ht="12.75">
      <c r="H404" s="8"/>
    </row>
    <row r="405" ht="12.75">
      <c r="H405" s="8"/>
    </row>
    <row r="406" ht="12.75">
      <c r="H406" s="8"/>
    </row>
    <row r="407" ht="12.75">
      <c r="H407" s="8"/>
    </row>
    <row r="408" ht="12.75">
      <c r="H408" s="8"/>
    </row>
    <row r="409" ht="12.75">
      <c r="H409" s="8"/>
    </row>
    <row r="410" ht="12.75">
      <c r="H410" s="8"/>
    </row>
    <row r="411" ht="12.75">
      <c r="H411" s="8"/>
    </row>
    <row r="412" ht="12.75">
      <c r="H412" s="8"/>
    </row>
    <row r="413" ht="12.75">
      <c r="H413" s="8"/>
    </row>
    <row r="414" ht="12.75">
      <c r="H414" s="8"/>
    </row>
    <row r="415" ht="12.75">
      <c r="H415" s="8"/>
    </row>
    <row r="416" ht="12.75">
      <c r="H416" s="8"/>
    </row>
    <row r="417" ht="12.75">
      <c r="H417" s="8"/>
    </row>
    <row r="418" ht="12.75">
      <c r="H418" s="34"/>
    </row>
    <row r="419" ht="12.75">
      <c r="H419" s="34"/>
    </row>
    <row r="420" ht="12.75">
      <c r="H420" s="34"/>
    </row>
    <row r="421" ht="12.75">
      <c r="H421" s="34"/>
    </row>
    <row r="422" ht="12.75">
      <c r="H422" s="34"/>
    </row>
    <row r="423" ht="12.75">
      <c r="H423" s="34"/>
    </row>
    <row r="424" ht="12.75">
      <c r="H424" s="34"/>
    </row>
    <row r="425" ht="12.75">
      <c r="H425" s="34"/>
    </row>
    <row r="426" ht="12.75">
      <c r="H426" s="34"/>
    </row>
    <row r="427" ht="12.75">
      <c r="H427" s="34"/>
    </row>
    <row r="428" ht="12.75">
      <c r="H428" s="34"/>
    </row>
    <row r="429" ht="12.75">
      <c r="H429" s="34"/>
    </row>
    <row r="430" ht="12.75">
      <c r="H430" s="34"/>
    </row>
    <row r="431" ht="12.75">
      <c r="H431" s="34"/>
    </row>
    <row r="432" ht="12.75">
      <c r="H432" s="34"/>
    </row>
    <row r="433" ht="12.75">
      <c r="H433" s="34"/>
    </row>
    <row r="434" ht="12.75">
      <c r="H434" s="34"/>
    </row>
    <row r="435" ht="12.75">
      <c r="H435" s="34"/>
    </row>
    <row r="436" ht="12.75">
      <c r="H436" s="34"/>
    </row>
    <row r="437" ht="12.75">
      <c r="H437" s="34"/>
    </row>
    <row r="438" ht="12.75">
      <c r="H438" s="34"/>
    </row>
    <row r="439" ht="12.75">
      <c r="H439" s="34"/>
    </row>
    <row r="440" ht="12.75">
      <c r="H440" s="34"/>
    </row>
    <row r="441" ht="12.75">
      <c r="H441" s="34"/>
    </row>
    <row r="442" ht="12.75">
      <c r="H442" s="34"/>
    </row>
    <row r="443" ht="12.75">
      <c r="H443" s="34"/>
    </row>
    <row r="444" ht="12.75">
      <c r="H444" s="34"/>
    </row>
    <row r="445" ht="12.75">
      <c r="H445" s="34"/>
    </row>
    <row r="446" ht="12.75">
      <c r="H446" s="34"/>
    </row>
    <row r="447" ht="12.75">
      <c r="H447" s="34"/>
    </row>
    <row r="448" ht="12.75">
      <c r="H448" s="34"/>
    </row>
    <row r="449" ht="12.75">
      <c r="H449" s="34"/>
    </row>
    <row r="450" ht="12.75">
      <c r="H450" s="34"/>
    </row>
    <row r="451" ht="12.75">
      <c r="H451" s="34"/>
    </row>
    <row r="452" ht="12.75">
      <c r="H452" s="34"/>
    </row>
    <row r="453" ht="12.75">
      <c r="H453" s="34"/>
    </row>
    <row r="454" ht="12.75">
      <c r="H454" s="39"/>
    </row>
    <row r="455" ht="12.75">
      <c r="H455" s="39"/>
    </row>
    <row r="456" ht="12.75">
      <c r="H456" s="34"/>
    </row>
    <row r="457" ht="12.75">
      <c r="H457" s="8"/>
    </row>
    <row r="458" ht="12.75">
      <c r="H458" s="8"/>
    </row>
    <row r="459" ht="12.75">
      <c r="H459" s="8"/>
    </row>
    <row r="460" ht="12.75">
      <c r="H460" s="8"/>
    </row>
    <row r="461" ht="12.75">
      <c r="H461" s="8"/>
    </row>
    <row r="462" ht="12.75">
      <c r="H462" s="8"/>
    </row>
    <row r="463" ht="12.75">
      <c r="H463" s="8"/>
    </row>
    <row r="464" ht="12.75">
      <c r="H464" s="8"/>
    </row>
    <row r="466" ht="12.75">
      <c r="H466" s="8"/>
    </row>
    <row r="467" ht="12.75">
      <c r="H467" s="8"/>
    </row>
    <row r="468" ht="12.75">
      <c r="H468" s="8"/>
    </row>
    <row r="469" ht="12.75">
      <c r="H469" s="8"/>
    </row>
    <row r="470" ht="12.75">
      <c r="H470" s="8"/>
    </row>
    <row r="471" ht="12.75">
      <c r="H471" s="8"/>
    </row>
    <row r="472" ht="12.75">
      <c r="H472" s="8"/>
    </row>
    <row r="473" ht="12.75">
      <c r="H473" s="8"/>
    </row>
    <row r="474" ht="12.75">
      <c r="H474" s="8"/>
    </row>
    <row r="475" ht="12.75">
      <c r="H475" s="8"/>
    </row>
    <row r="476" ht="12.75">
      <c r="H476" s="8"/>
    </row>
    <row r="477" ht="12.75">
      <c r="H477" s="8"/>
    </row>
    <row r="478" ht="12.75">
      <c r="H478" s="8"/>
    </row>
    <row r="479" ht="12.75">
      <c r="H479" s="8"/>
    </row>
    <row r="480" ht="12.75">
      <c r="H480" s="8"/>
    </row>
    <row r="481" ht="12.75">
      <c r="H481" s="8"/>
    </row>
    <row r="482" ht="12.75">
      <c r="H482" s="8"/>
    </row>
    <row r="483" ht="12.75">
      <c r="H483" s="8"/>
    </row>
    <row r="484" ht="12.75">
      <c r="H484" s="8"/>
    </row>
    <row r="485" ht="12.75">
      <c r="H485" s="8"/>
    </row>
    <row r="486" ht="12.75">
      <c r="H486" s="8"/>
    </row>
    <row r="487" ht="12.75">
      <c r="H487" s="8"/>
    </row>
    <row r="488" ht="12.75">
      <c r="H488" s="8"/>
    </row>
    <row r="489" ht="12.75">
      <c r="H489" s="8"/>
    </row>
    <row r="491" ht="12.75">
      <c r="H491" s="34"/>
    </row>
    <row r="492" ht="12.75">
      <c r="H492" s="34"/>
    </row>
    <row r="493" ht="12.75">
      <c r="H493" s="34"/>
    </row>
    <row r="494" ht="12.75">
      <c r="H494" s="34"/>
    </row>
    <row r="495" ht="12.75">
      <c r="H495" s="34"/>
    </row>
    <row r="496" ht="12.75">
      <c r="H496" s="34"/>
    </row>
    <row r="497" ht="12.75">
      <c r="H497" s="34"/>
    </row>
    <row r="498" ht="12.75">
      <c r="H498" s="34"/>
    </row>
    <row r="499" ht="12.75">
      <c r="H499" s="34"/>
    </row>
    <row r="500" ht="12.75">
      <c r="H500" s="34"/>
    </row>
    <row r="501" ht="12.75">
      <c r="H501" s="34"/>
    </row>
    <row r="502" ht="12.75">
      <c r="H502" s="34"/>
    </row>
    <row r="503" ht="12.75">
      <c r="H503" s="34"/>
    </row>
    <row r="504" ht="12.75">
      <c r="H504" s="34"/>
    </row>
    <row r="505" ht="12.75">
      <c r="H505" s="34"/>
    </row>
    <row r="506" ht="12.75">
      <c r="H506" s="34"/>
    </row>
    <row r="507" ht="12.75">
      <c r="H507" s="34"/>
    </row>
    <row r="508" ht="12.75">
      <c r="H508" s="34"/>
    </row>
    <row r="509" ht="12.75">
      <c r="H509" s="34"/>
    </row>
    <row r="510" ht="12.75">
      <c r="H510" s="34"/>
    </row>
    <row r="511" ht="12.75">
      <c r="H511" s="34"/>
    </row>
    <row r="512" ht="12.75">
      <c r="H512" s="34"/>
    </row>
    <row r="513" ht="12.75">
      <c r="H513" s="34"/>
    </row>
    <row r="514" ht="12.75">
      <c r="H514" s="34"/>
    </row>
    <row r="515" ht="12.75">
      <c r="H515" s="34"/>
    </row>
    <row r="516" ht="12.75">
      <c r="H516" s="34"/>
    </row>
    <row r="517" ht="12.75">
      <c r="H517" s="34"/>
    </row>
    <row r="518" ht="12.75">
      <c r="H518" s="34"/>
    </row>
    <row r="519" ht="12.75">
      <c r="H519" s="34"/>
    </row>
    <row r="520" ht="12.75">
      <c r="H520" s="34"/>
    </row>
    <row r="521" ht="12.75">
      <c r="H521" s="34"/>
    </row>
    <row r="522" ht="12.75">
      <c r="H522" s="8"/>
    </row>
    <row r="523" ht="12.75">
      <c r="H523" s="8"/>
    </row>
    <row r="524" ht="12.75">
      <c r="H524" s="8"/>
    </row>
    <row r="525" ht="12.75">
      <c r="H525" s="8"/>
    </row>
    <row r="526" ht="12.75">
      <c r="H526" s="8"/>
    </row>
    <row r="527" ht="12.75">
      <c r="H527" s="8"/>
    </row>
    <row r="528" ht="12.75">
      <c r="H528" s="8"/>
    </row>
    <row r="529" ht="12.75">
      <c r="H529" s="8"/>
    </row>
    <row r="530" ht="12.75">
      <c r="H530" s="8"/>
    </row>
    <row r="531" ht="12.75">
      <c r="H531" s="8"/>
    </row>
    <row r="532" ht="12.75">
      <c r="H532" s="8"/>
    </row>
    <row r="533" ht="12.75">
      <c r="H533" s="8"/>
    </row>
    <row r="534" ht="12.75">
      <c r="H534" s="8"/>
    </row>
    <row r="535" ht="12.75">
      <c r="H535" s="8"/>
    </row>
    <row r="536" ht="12.75">
      <c r="H536" s="8"/>
    </row>
    <row r="537" ht="12.75">
      <c r="H537" s="8"/>
    </row>
    <row r="538" ht="12.75">
      <c r="H538" s="8"/>
    </row>
    <row r="539" ht="12.75">
      <c r="H539" s="8"/>
    </row>
    <row r="540" ht="12.75">
      <c r="H540" s="8"/>
    </row>
    <row r="541" ht="12.75">
      <c r="H541" s="8"/>
    </row>
    <row r="542" ht="12.75">
      <c r="H542" s="8"/>
    </row>
    <row r="543" ht="12.75">
      <c r="H543" s="8"/>
    </row>
    <row r="544" ht="12.75">
      <c r="H544" s="8"/>
    </row>
    <row r="545" ht="12.75">
      <c r="H545" s="8"/>
    </row>
    <row r="546" ht="12.75">
      <c r="H546" s="8"/>
    </row>
    <row r="547" ht="12.75">
      <c r="H547" s="8"/>
    </row>
    <row r="548" ht="12.75">
      <c r="H548" s="8"/>
    </row>
    <row r="549" ht="12.75">
      <c r="H549" s="8"/>
    </row>
    <row r="550" ht="12.75">
      <c r="H550" s="8"/>
    </row>
    <row r="551" ht="12.75">
      <c r="H551" s="8"/>
    </row>
    <row r="552" ht="12.75">
      <c r="H552" s="8"/>
    </row>
    <row r="553" ht="12.75">
      <c r="H553" s="8"/>
    </row>
    <row r="554" ht="12.75">
      <c r="H554" s="8"/>
    </row>
    <row r="555" ht="12.75">
      <c r="H555" s="8"/>
    </row>
    <row r="556" ht="12.75">
      <c r="H556" s="8"/>
    </row>
    <row r="557" ht="12.75">
      <c r="H557" s="8"/>
    </row>
    <row r="558" ht="12.75">
      <c r="H558" s="8"/>
    </row>
    <row r="559" ht="12.75">
      <c r="H559" s="8"/>
    </row>
    <row r="560" ht="12.75">
      <c r="H560" s="8"/>
    </row>
    <row r="561" ht="12.75">
      <c r="H561" s="8"/>
    </row>
    <row r="562" ht="12.75">
      <c r="H562" s="8"/>
    </row>
    <row r="563" ht="12.75">
      <c r="H563" s="8"/>
    </row>
    <row r="564" ht="12.75">
      <c r="H564" s="8"/>
    </row>
    <row r="565" ht="12.75">
      <c r="H565" s="8"/>
    </row>
    <row r="566" ht="12.75">
      <c r="H566" s="8"/>
    </row>
    <row r="567" ht="12.75">
      <c r="H567" s="8"/>
    </row>
    <row r="568" ht="12.75">
      <c r="H568" s="8"/>
    </row>
    <row r="569" ht="12.75">
      <c r="H569" s="8"/>
    </row>
    <row r="570" ht="12.75">
      <c r="H570" s="8"/>
    </row>
    <row r="571" ht="12.75">
      <c r="H571" s="8"/>
    </row>
    <row r="572" ht="12.75">
      <c r="H572" s="8"/>
    </row>
    <row r="573" ht="12.75">
      <c r="H573" s="8"/>
    </row>
    <row r="574" ht="12.75">
      <c r="H574" s="8"/>
    </row>
    <row r="575" ht="12.75">
      <c r="H575" s="8"/>
    </row>
    <row r="576" ht="12.75">
      <c r="H576" s="8"/>
    </row>
    <row r="577" ht="12.75">
      <c r="H577" s="8"/>
    </row>
    <row r="578" ht="12.75">
      <c r="H578" s="8"/>
    </row>
    <row r="579" ht="12.75">
      <c r="H579" s="8"/>
    </row>
    <row r="580" ht="12.75">
      <c r="H580" s="8"/>
    </row>
    <row r="581" ht="12.75">
      <c r="H581" s="8"/>
    </row>
    <row r="582" ht="12.75">
      <c r="H582" s="8"/>
    </row>
    <row r="583" ht="12.75">
      <c r="H583" s="8"/>
    </row>
    <row r="584" ht="12.75">
      <c r="H584" s="8"/>
    </row>
    <row r="585" ht="12.75">
      <c r="H585" s="8"/>
    </row>
    <row r="586" ht="12.75">
      <c r="H586" s="8"/>
    </row>
    <row r="587" ht="12.75">
      <c r="H587" s="8"/>
    </row>
    <row r="588" ht="12.75">
      <c r="H588" s="8"/>
    </row>
    <row r="589" ht="12.75">
      <c r="H589" s="8"/>
    </row>
    <row r="590" ht="12.75">
      <c r="H590" s="8"/>
    </row>
    <row r="591" ht="12.75">
      <c r="H591" s="8"/>
    </row>
    <row r="592" ht="12.75">
      <c r="H592" s="8"/>
    </row>
    <row r="593" ht="12.75">
      <c r="H593" s="8"/>
    </row>
    <row r="594" ht="12.75">
      <c r="H594" s="8"/>
    </row>
    <row r="595" ht="12.75">
      <c r="H595" s="8"/>
    </row>
    <row r="596" ht="12.75">
      <c r="H596" s="8"/>
    </row>
    <row r="597" ht="12.75">
      <c r="H597" s="8"/>
    </row>
    <row r="598" ht="12.75">
      <c r="H598" s="8"/>
    </row>
    <row r="599" ht="12.75">
      <c r="H599" s="8"/>
    </row>
    <row r="600" ht="12.75">
      <c r="H600" s="8"/>
    </row>
    <row r="601" ht="12.75">
      <c r="H601" s="8"/>
    </row>
    <row r="602" ht="12.75">
      <c r="H602" s="8"/>
    </row>
    <row r="603" ht="12.75">
      <c r="H603" s="8"/>
    </row>
    <row r="604" ht="12.75">
      <c r="H604" s="8"/>
    </row>
    <row r="605" ht="12.75">
      <c r="H605" s="8"/>
    </row>
    <row r="606" ht="12.75">
      <c r="H606" s="8"/>
    </row>
    <row r="607" ht="12.75">
      <c r="H607" s="8"/>
    </row>
    <row r="608" ht="12.75">
      <c r="H608" s="8"/>
    </row>
    <row r="609" ht="12.75">
      <c r="H609" s="8"/>
    </row>
    <row r="610" ht="12.75">
      <c r="H610" s="8"/>
    </row>
    <row r="611" ht="12.75">
      <c r="H611" s="8"/>
    </row>
    <row r="612" ht="12.75">
      <c r="H612" s="8"/>
    </row>
    <row r="613" ht="12.75">
      <c r="H613" s="8"/>
    </row>
    <row r="614" ht="12.75">
      <c r="H614" s="8"/>
    </row>
    <row r="615" ht="12.75">
      <c r="H615" s="8"/>
    </row>
    <row r="616" ht="12.75">
      <c r="H616" s="8"/>
    </row>
    <row r="617" ht="12.75">
      <c r="H617" s="8"/>
    </row>
    <row r="618" ht="12.75">
      <c r="H618" s="8"/>
    </row>
    <row r="619" ht="12.75">
      <c r="H619" s="8"/>
    </row>
    <row r="620" ht="12.75">
      <c r="H620" s="8"/>
    </row>
    <row r="621" ht="12.75">
      <c r="H621" s="8"/>
    </row>
    <row r="622" ht="12.75">
      <c r="H622" s="8"/>
    </row>
    <row r="623" ht="12.75">
      <c r="H623" s="8"/>
    </row>
    <row r="624" ht="12.75">
      <c r="H624" s="8"/>
    </row>
    <row r="625" ht="12.75">
      <c r="H625" s="8"/>
    </row>
    <row r="626" ht="12.75">
      <c r="H626" s="8"/>
    </row>
    <row r="627" ht="12.75">
      <c r="H627" s="8"/>
    </row>
    <row r="628" ht="12.75">
      <c r="H628" s="8"/>
    </row>
    <row r="629" ht="12.75">
      <c r="H629" s="8"/>
    </row>
    <row r="630" ht="12.75">
      <c r="H630" s="8"/>
    </row>
    <row r="631" ht="12.75">
      <c r="H631" s="8"/>
    </row>
    <row r="632" ht="12.75">
      <c r="H632" s="8"/>
    </row>
    <row r="633" ht="12.75">
      <c r="H633" s="8"/>
    </row>
    <row r="634" ht="12.75">
      <c r="H634" s="8"/>
    </row>
    <row r="635" ht="12.75">
      <c r="H635" s="8"/>
    </row>
    <row r="636" ht="12.75">
      <c r="H636" s="8"/>
    </row>
    <row r="637" ht="12.75">
      <c r="H637" s="8"/>
    </row>
    <row r="638" ht="12.75">
      <c r="H638" s="8"/>
    </row>
    <row r="639" ht="12.75">
      <c r="H639" s="8"/>
    </row>
    <row r="640" ht="12.75">
      <c r="H640" s="8"/>
    </row>
    <row r="641" ht="12.75">
      <c r="H641" s="8"/>
    </row>
    <row r="642" ht="12.75">
      <c r="H642" s="8"/>
    </row>
    <row r="643" ht="12.75">
      <c r="H643" s="8"/>
    </row>
    <row r="644" ht="12.75">
      <c r="H644" s="8"/>
    </row>
    <row r="645" ht="12.75">
      <c r="H645" s="8"/>
    </row>
    <row r="646" ht="12.75">
      <c r="H646" s="8"/>
    </row>
    <row r="647" ht="12.75">
      <c r="H647" s="8"/>
    </row>
    <row r="648" ht="12.75">
      <c r="H648" s="8"/>
    </row>
    <row r="649" ht="12.75">
      <c r="H649" s="8"/>
    </row>
    <row r="650" ht="12.75">
      <c r="H650" s="8"/>
    </row>
    <row r="651" ht="12.75">
      <c r="H651" s="8"/>
    </row>
    <row r="652" ht="12.75">
      <c r="H652" s="8"/>
    </row>
    <row r="653" ht="12.75">
      <c r="H653" s="8"/>
    </row>
    <row r="654" ht="12.75">
      <c r="H654" s="8"/>
    </row>
    <row r="655" ht="12.75">
      <c r="H655" s="8"/>
    </row>
    <row r="656" ht="12.75">
      <c r="H656" s="8"/>
    </row>
    <row r="657" ht="12.75">
      <c r="H657" s="8"/>
    </row>
    <row r="658" ht="12.75">
      <c r="H658" s="8"/>
    </row>
    <row r="659" ht="12.75">
      <c r="H659" s="8"/>
    </row>
    <row r="660" ht="12.75">
      <c r="H660" s="8"/>
    </row>
    <row r="661" ht="12.75">
      <c r="H661" s="8"/>
    </row>
    <row r="662" ht="12.75">
      <c r="H662" s="8"/>
    </row>
    <row r="663" ht="12.75">
      <c r="H663" s="8"/>
    </row>
    <row r="664" ht="12.75">
      <c r="H664" s="8"/>
    </row>
    <row r="665" ht="12.75">
      <c r="H665" s="8"/>
    </row>
    <row r="666" ht="12.75">
      <c r="H666" s="8"/>
    </row>
    <row r="667" ht="12.75">
      <c r="H667" s="8"/>
    </row>
    <row r="668" ht="12.75">
      <c r="H668" s="8"/>
    </row>
    <row r="669" ht="12.75">
      <c r="H669" s="8"/>
    </row>
    <row r="670" ht="12.75">
      <c r="H670" s="8"/>
    </row>
    <row r="671" ht="12.75">
      <c r="H671" s="8"/>
    </row>
    <row r="672" ht="12.75">
      <c r="H672" s="8"/>
    </row>
    <row r="673" ht="12.75">
      <c r="H673" s="8"/>
    </row>
    <row r="674" ht="12.75">
      <c r="H674" s="8"/>
    </row>
    <row r="675" ht="12.75">
      <c r="H675" s="8"/>
    </row>
    <row r="676" ht="12.75">
      <c r="H676" s="8"/>
    </row>
    <row r="677" ht="12.75">
      <c r="H677" s="8"/>
    </row>
    <row r="678" ht="12.75">
      <c r="H678" s="8"/>
    </row>
    <row r="679" ht="12.75">
      <c r="H679" s="8"/>
    </row>
    <row r="680" ht="12.75">
      <c r="H680" s="8"/>
    </row>
    <row r="681" ht="12.75">
      <c r="H681" s="8"/>
    </row>
    <row r="682" ht="12.75">
      <c r="H682" s="8"/>
    </row>
    <row r="683" ht="12.75">
      <c r="H683" s="8"/>
    </row>
    <row r="684" ht="12.75">
      <c r="H684" s="8"/>
    </row>
    <row r="685" ht="12.75">
      <c r="H685" s="8"/>
    </row>
    <row r="686" ht="12.75">
      <c r="H686" s="8"/>
    </row>
    <row r="687" ht="12.75">
      <c r="H687" s="8"/>
    </row>
    <row r="688" ht="12.75">
      <c r="H688" s="8"/>
    </row>
    <row r="689" ht="12.75">
      <c r="H689" s="8"/>
    </row>
    <row r="690" ht="12.75">
      <c r="H690" s="8"/>
    </row>
    <row r="691" ht="12.75">
      <c r="H691" s="8"/>
    </row>
    <row r="692" ht="12.75">
      <c r="H692" s="8"/>
    </row>
    <row r="693" ht="12.75">
      <c r="H693" s="8"/>
    </row>
    <row r="694" ht="12.75">
      <c r="H694" s="8"/>
    </row>
    <row r="695" ht="12.75">
      <c r="H695" s="8"/>
    </row>
    <row r="696" ht="12.75">
      <c r="H696" s="8"/>
    </row>
    <row r="697" ht="12.75">
      <c r="H697" s="8"/>
    </row>
    <row r="698" ht="12.75">
      <c r="H698" s="34"/>
    </row>
    <row r="699" ht="12.75">
      <c r="H699" s="34"/>
    </row>
    <row r="700" ht="12.75">
      <c r="H700" s="34"/>
    </row>
    <row r="701" ht="12.75">
      <c r="H701" s="34"/>
    </row>
    <row r="702" ht="12.75">
      <c r="H702" s="34"/>
    </row>
    <row r="703" ht="12.75">
      <c r="H703" s="34"/>
    </row>
    <row r="704" ht="12.75">
      <c r="H704" s="34"/>
    </row>
    <row r="705" ht="12.75">
      <c r="H705" s="34"/>
    </row>
    <row r="706" ht="12.75">
      <c r="H706" s="34"/>
    </row>
    <row r="707" ht="12.75">
      <c r="H707" s="34"/>
    </row>
    <row r="708" ht="12.75">
      <c r="H708" s="34"/>
    </row>
    <row r="709" ht="12.75">
      <c r="H709" s="8"/>
    </row>
    <row r="710" ht="12.75">
      <c r="H710" s="8"/>
    </row>
    <row r="711" ht="12.75">
      <c r="H711" s="8"/>
    </row>
    <row r="712" ht="12.75">
      <c r="H712" s="8"/>
    </row>
    <row r="713" ht="12.75">
      <c r="H713" s="8"/>
    </row>
    <row r="714" ht="12.75">
      <c r="H714" s="8"/>
    </row>
    <row r="715" ht="12.75">
      <c r="H715" s="34"/>
    </row>
    <row r="716" ht="12.75">
      <c r="H716" s="34"/>
    </row>
    <row r="717" ht="12.75">
      <c r="H717" s="34"/>
    </row>
    <row r="718" ht="12.75">
      <c r="H718" s="34"/>
    </row>
    <row r="719" ht="12.75">
      <c r="H719" s="34"/>
    </row>
    <row r="720" ht="12.75">
      <c r="H720" s="34"/>
    </row>
    <row r="721" ht="12.75">
      <c r="H721" s="34"/>
    </row>
    <row r="722" ht="12.75">
      <c r="H722" s="34"/>
    </row>
    <row r="723" ht="12.75">
      <c r="H723" s="34"/>
    </row>
    <row r="724" ht="12.75">
      <c r="H724" s="34"/>
    </row>
    <row r="725" ht="12.75">
      <c r="H725" s="34"/>
    </row>
    <row r="726" ht="12.75">
      <c r="H726" s="34"/>
    </row>
    <row r="727" ht="12.75">
      <c r="H727" s="8"/>
    </row>
    <row r="728" ht="12.75">
      <c r="H728" s="8"/>
    </row>
    <row r="729" ht="12.75">
      <c r="H729" s="8"/>
    </row>
    <row r="730" ht="12.75">
      <c r="H730" s="8"/>
    </row>
    <row r="731" ht="12.75">
      <c r="H731" s="8"/>
    </row>
    <row r="732" ht="12.75">
      <c r="H732" s="8"/>
    </row>
    <row r="733" ht="12.75">
      <c r="H733" s="8"/>
    </row>
    <row r="734" ht="12.75">
      <c r="H734" s="8"/>
    </row>
    <row r="735" ht="12.75">
      <c r="H735" s="8"/>
    </row>
    <row r="736" ht="12.75">
      <c r="H736" s="8"/>
    </row>
    <row r="737" ht="12.75">
      <c r="H737" s="8"/>
    </row>
    <row r="738" ht="12.75">
      <c r="H738" s="8"/>
    </row>
    <row r="739" ht="12.75">
      <c r="H739" s="8"/>
    </row>
    <row r="740" ht="12.75">
      <c r="H740" s="8"/>
    </row>
    <row r="741" ht="12.75">
      <c r="H741" s="8"/>
    </row>
    <row r="742" ht="12.75">
      <c r="H742" s="8"/>
    </row>
    <row r="743" ht="12.75">
      <c r="H743" s="8"/>
    </row>
    <row r="744" ht="12.75">
      <c r="H744" s="8"/>
    </row>
    <row r="745" ht="12.75">
      <c r="H745" s="8"/>
    </row>
    <row r="746" ht="12.75">
      <c r="H746" s="8"/>
    </row>
    <row r="747" ht="12.75">
      <c r="H747" s="8"/>
    </row>
    <row r="748" ht="12.75">
      <c r="H748" s="8"/>
    </row>
    <row r="749" ht="12.75">
      <c r="H749" s="8"/>
    </row>
    <row r="750" ht="12.75">
      <c r="H750" s="8"/>
    </row>
    <row r="751" ht="12.75">
      <c r="H751" s="8"/>
    </row>
    <row r="752" ht="12.75">
      <c r="H752" s="8"/>
    </row>
    <row r="753" ht="12.75">
      <c r="H753" s="8"/>
    </row>
    <row r="754" ht="12.75">
      <c r="H754" s="8"/>
    </row>
    <row r="755" ht="12.75">
      <c r="H755" s="8"/>
    </row>
    <row r="756" ht="12.75">
      <c r="H756" s="8"/>
    </row>
    <row r="757" ht="12.75">
      <c r="H757" s="8"/>
    </row>
    <row r="758" ht="12.75">
      <c r="H758" s="8"/>
    </row>
    <row r="759" ht="12.75">
      <c r="H759" s="8"/>
    </row>
    <row r="760" ht="12.75">
      <c r="H760" s="8"/>
    </row>
    <row r="761" ht="12.75">
      <c r="H761" s="8"/>
    </row>
    <row r="762" ht="12.75">
      <c r="H762" s="8"/>
    </row>
    <row r="763" ht="12.75">
      <c r="H763" s="8"/>
    </row>
    <row r="764" ht="12.75">
      <c r="H764" s="8"/>
    </row>
    <row r="765" ht="12.75">
      <c r="H765" s="8"/>
    </row>
    <row r="766" ht="12.75">
      <c r="H766" s="8"/>
    </row>
    <row r="767" ht="12.75">
      <c r="H767" s="8"/>
    </row>
    <row r="768" ht="12.75">
      <c r="H768" s="8"/>
    </row>
    <row r="769" ht="12.75">
      <c r="H769" s="8"/>
    </row>
    <row r="770" ht="12.75">
      <c r="H770" s="8"/>
    </row>
    <row r="771" ht="12.75">
      <c r="H771" s="8"/>
    </row>
    <row r="772" ht="12.75">
      <c r="H772" s="8"/>
    </row>
    <row r="773" ht="12.75">
      <c r="H773" s="8"/>
    </row>
    <row r="774" ht="12.75">
      <c r="H774" s="8"/>
    </row>
    <row r="775" ht="12.75">
      <c r="H775" s="8"/>
    </row>
    <row r="776" ht="12.75">
      <c r="H776" s="8"/>
    </row>
    <row r="777" ht="12.75">
      <c r="H777" s="8"/>
    </row>
    <row r="778" ht="12.75">
      <c r="H778" s="8"/>
    </row>
    <row r="779" ht="12.75">
      <c r="H779" s="8"/>
    </row>
    <row r="780" ht="12.75">
      <c r="H780" s="8"/>
    </row>
    <row r="781" ht="12.75">
      <c r="H781" s="8"/>
    </row>
    <row r="782" ht="12.75">
      <c r="H782" s="8"/>
    </row>
    <row r="783" ht="12.75">
      <c r="H783" s="8"/>
    </row>
    <row r="784" ht="12.75">
      <c r="H784" s="8"/>
    </row>
    <row r="785" ht="12.75">
      <c r="H785" s="8"/>
    </row>
    <row r="786" ht="12.75">
      <c r="H786" s="8"/>
    </row>
    <row r="787" ht="12.75">
      <c r="H787" s="8"/>
    </row>
    <row r="788" ht="12.75">
      <c r="H788" s="8"/>
    </row>
    <row r="789" ht="12.75">
      <c r="H789" s="8"/>
    </row>
    <row r="790" ht="12.75">
      <c r="H790" s="8"/>
    </row>
    <row r="791" ht="12.75">
      <c r="H791" s="8"/>
    </row>
    <row r="792" ht="12.75">
      <c r="H792" s="8"/>
    </row>
    <row r="793" ht="12.75">
      <c r="H793" s="8"/>
    </row>
    <row r="794" ht="12.75">
      <c r="H794" s="8"/>
    </row>
    <row r="795" ht="12.75">
      <c r="H795" s="8"/>
    </row>
    <row r="796" ht="12.75">
      <c r="H796" s="8"/>
    </row>
    <row r="797" ht="12.75">
      <c r="H797" s="8"/>
    </row>
    <row r="798" ht="12.75">
      <c r="H798" s="8"/>
    </row>
    <row r="799" ht="12.75">
      <c r="H799" s="8"/>
    </row>
    <row r="800" ht="12.75">
      <c r="H800" s="8"/>
    </row>
    <row r="801" ht="12.75">
      <c r="H801" s="8"/>
    </row>
    <row r="802" ht="12.75">
      <c r="H802" s="8"/>
    </row>
    <row r="803" ht="12.75">
      <c r="H803" s="8"/>
    </row>
    <row r="804" ht="12.75">
      <c r="H804" s="8"/>
    </row>
    <row r="805" ht="12.75">
      <c r="H805" s="8"/>
    </row>
    <row r="806" ht="12.75">
      <c r="H806" s="8"/>
    </row>
    <row r="807" ht="12.75">
      <c r="H807" s="8"/>
    </row>
    <row r="808" ht="12.75">
      <c r="H808" s="8"/>
    </row>
    <row r="809" ht="12.75">
      <c r="H809" s="8"/>
    </row>
    <row r="810" ht="12.75">
      <c r="H810" s="8"/>
    </row>
    <row r="811" ht="12.75">
      <c r="H811" s="8"/>
    </row>
    <row r="812" ht="12.75">
      <c r="H812" s="8"/>
    </row>
    <row r="813" ht="12.75">
      <c r="H813" s="8"/>
    </row>
    <row r="814" ht="12.75">
      <c r="H814" s="8"/>
    </row>
    <row r="815" ht="12.75">
      <c r="H815" s="8"/>
    </row>
    <row r="816" ht="12.75">
      <c r="H816" s="8"/>
    </row>
    <row r="817" ht="12.75">
      <c r="H817" s="8"/>
    </row>
    <row r="818" ht="12.75">
      <c r="H818" s="8"/>
    </row>
    <row r="819" ht="12.75">
      <c r="H819" s="8"/>
    </row>
    <row r="820" ht="12.75">
      <c r="H820" s="8"/>
    </row>
    <row r="821" ht="12.75">
      <c r="H821" s="8"/>
    </row>
    <row r="822" ht="12.75">
      <c r="H822" s="8"/>
    </row>
    <row r="823" ht="12.75">
      <c r="H823" s="8"/>
    </row>
    <row r="824" ht="12.75">
      <c r="H824" s="8"/>
    </row>
    <row r="826" ht="12.75">
      <c r="H826" s="8"/>
    </row>
    <row r="827" ht="12.75">
      <c r="H827" s="8"/>
    </row>
    <row r="828" ht="12.75">
      <c r="H828" s="8"/>
    </row>
    <row r="829" ht="12.75">
      <c r="H829" s="8"/>
    </row>
    <row r="830" ht="12.75">
      <c r="H830" s="8"/>
    </row>
    <row r="831" ht="12.75">
      <c r="H831" s="8"/>
    </row>
    <row r="832" ht="12.75">
      <c r="H832" s="8"/>
    </row>
    <row r="833" ht="12.75">
      <c r="H833" s="8"/>
    </row>
    <row r="834" ht="12.75">
      <c r="H834" s="8"/>
    </row>
    <row r="835" ht="12.75">
      <c r="H835" s="8"/>
    </row>
    <row r="836" ht="12.75">
      <c r="H836" s="8"/>
    </row>
    <row r="837" ht="12.75">
      <c r="H837" s="8"/>
    </row>
    <row r="838" ht="12.75">
      <c r="H838" s="8"/>
    </row>
    <row r="839" ht="12.75">
      <c r="H839" s="8"/>
    </row>
    <row r="840" ht="12.75">
      <c r="H840" s="8"/>
    </row>
    <row r="841" ht="12.75">
      <c r="H841" s="8"/>
    </row>
    <row r="842" ht="12.75">
      <c r="H842" s="8"/>
    </row>
    <row r="843" ht="12.75">
      <c r="H843" s="8"/>
    </row>
    <row r="844" ht="12.75">
      <c r="H844" s="8"/>
    </row>
    <row r="845" ht="12.75">
      <c r="H845" s="8"/>
    </row>
    <row r="846" ht="12.75">
      <c r="H846" s="34"/>
    </row>
    <row r="847" ht="12.75">
      <c r="H847" s="34"/>
    </row>
    <row r="848" ht="12.75">
      <c r="H848" s="34"/>
    </row>
    <row r="849" ht="12.75">
      <c r="H849" s="34"/>
    </row>
    <row r="850" ht="12.75">
      <c r="H850" s="34"/>
    </row>
    <row r="851" ht="12.75">
      <c r="H851" s="34"/>
    </row>
    <row r="852" ht="12.75">
      <c r="H852" s="34"/>
    </row>
    <row r="853" ht="12.75">
      <c r="H853" s="34"/>
    </row>
    <row r="854" ht="12.75">
      <c r="H854" s="34"/>
    </row>
    <row r="855" ht="12.75">
      <c r="H855" s="34"/>
    </row>
    <row r="856" ht="12.75">
      <c r="H856" s="34"/>
    </row>
    <row r="857" ht="12.75">
      <c r="H857" s="34"/>
    </row>
    <row r="858" ht="12.75">
      <c r="H858" s="34"/>
    </row>
    <row r="859" ht="12.75">
      <c r="H859" s="34"/>
    </row>
    <row r="860" ht="12.75">
      <c r="H860" s="34"/>
    </row>
    <row r="861" ht="12.75">
      <c r="H861" s="34"/>
    </row>
    <row r="862" ht="12.75">
      <c r="H862" s="34"/>
    </row>
    <row r="863" ht="12.75">
      <c r="H863" s="34"/>
    </row>
    <row r="864" ht="12.75">
      <c r="H864" s="34"/>
    </row>
    <row r="865" ht="12.75">
      <c r="H865" s="34"/>
    </row>
    <row r="866" ht="12.75">
      <c r="H866" s="34"/>
    </row>
    <row r="867" ht="12.75">
      <c r="H867" s="34"/>
    </row>
    <row r="868" ht="12.75">
      <c r="H868" s="34"/>
    </row>
    <row r="869" ht="12.75">
      <c r="H869" s="34"/>
    </row>
    <row r="870" ht="12.75">
      <c r="H870" s="34"/>
    </row>
    <row r="871" ht="12.75">
      <c r="H871" s="34"/>
    </row>
    <row r="872" ht="12.75">
      <c r="H872" s="34"/>
    </row>
    <row r="873" ht="12.75">
      <c r="H873" s="34"/>
    </row>
    <row r="874" ht="12.75">
      <c r="H874" s="34"/>
    </row>
    <row r="875" ht="12.75">
      <c r="H875" s="34"/>
    </row>
    <row r="876" ht="12.75">
      <c r="H876" s="34"/>
    </row>
    <row r="877" ht="12.75">
      <c r="H877" s="34"/>
    </row>
    <row r="878" ht="12.75">
      <c r="H878" s="34"/>
    </row>
    <row r="879" ht="12.75">
      <c r="H879" s="34"/>
    </row>
    <row r="880" ht="12.75">
      <c r="H880" s="34"/>
    </row>
    <row r="881" ht="12.75">
      <c r="H881" s="8"/>
    </row>
    <row r="882" ht="12.75">
      <c r="H882" s="8"/>
    </row>
    <row r="883" ht="12.75">
      <c r="H883" s="8"/>
    </row>
    <row r="884" ht="12.75">
      <c r="H884" s="34"/>
    </row>
    <row r="885" ht="12.75">
      <c r="H885" s="34"/>
    </row>
    <row r="886" ht="12.75">
      <c r="H886" s="34"/>
    </row>
    <row r="887" ht="12.75">
      <c r="H887" s="34"/>
    </row>
    <row r="888" ht="12.75">
      <c r="H888" s="34"/>
    </row>
    <row r="889" ht="12.75">
      <c r="H889" s="34"/>
    </row>
    <row r="890" ht="12.75">
      <c r="H890" s="34"/>
    </row>
    <row r="891" ht="12.75">
      <c r="H891" s="34"/>
    </row>
    <row r="892" ht="12.75">
      <c r="H892" s="34"/>
    </row>
    <row r="893" ht="12.75">
      <c r="H893" s="34"/>
    </row>
    <row r="894" ht="12.75">
      <c r="H894" s="34"/>
    </row>
    <row r="895" ht="12.75">
      <c r="H895" s="34"/>
    </row>
    <row r="896" ht="12.75">
      <c r="H896" s="34"/>
    </row>
    <row r="897" ht="12.75">
      <c r="H897" s="34"/>
    </row>
    <row r="898" ht="12.75">
      <c r="H898" s="34"/>
    </row>
    <row r="899" ht="12.75">
      <c r="H899" s="34"/>
    </row>
    <row r="900" ht="12.75">
      <c r="H900" s="34"/>
    </row>
    <row r="901" ht="12.75">
      <c r="H901" s="34"/>
    </row>
    <row r="902" ht="12.75">
      <c r="H902" s="34"/>
    </row>
    <row r="903" ht="12.75">
      <c r="H903" s="34"/>
    </row>
    <row r="904" ht="12.75">
      <c r="H904" s="34"/>
    </row>
    <row r="905" ht="12.75">
      <c r="H905" s="8"/>
    </row>
    <row r="906" ht="12.75">
      <c r="H906" s="8"/>
    </row>
    <row r="907" ht="12.75">
      <c r="H907" s="8"/>
    </row>
    <row r="908" ht="12.75">
      <c r="H908" s="8"/>
    </row>
    <row r="909" ht="12.75">
      <c r="H909" s="8"/>
    </row>
    <row r="910" ht="12.75">
      <c r="H910" s="8"/>
    </row>
    <row r="911" ht="12.75">
      <c r="H911" s="8"/>
    </row>
    <row r="912" ht="12.75">
      <c r="H912" s="8"/>
    </row>
    <row r="913" ht="12.75">
      <c r="H913" s="34"/>
    </row>
    <row r="914" ht="12.75">
      <c r="H914" s="34"/>
    </row>
    <row r="915" ht="12.75">
      <c r="H915" s="34"/>
    </row>
    <row r="916" ht="12.75">
      <c r="H916" s="34"/>
    </row>
    <row r="917" ht="12.75">
      <c r="H917" s="34"/>
    </row>
    <row r="918" ht="12.75">
      <c r="H918" s="34"/>
    </row>
    <row r="919" ht="12.75">
      <c r="H919" s="34"/>
    </row>
    <row r="920" ht="12.75">
      <c r="H920" s="34"/>
    </row>
    <row r="921" ht="12.75">
      <c r="H921" s="34"/>
    </row>
    <row r="922" ht="12.75">
      <c r="H922" s="34"/>
    </row>
    <row r="923" ht="12.75">
      <c r="H923" s="34"/>
    </row>
    <row r="924" ht="12.75">
      <c r="H924" s="34"/>
    </row>
    <row r="925" ht="12.75">
      <c r="H925" s="34"/>
    </row>
    <row r="926" ht="12.75">
      <c r="H926" s="34"/>
    </row>
    <row r="927" ht="12.75">
      <c r="H927" s="34"/>
    </row>
    <row r="928" ht="12.75">
      <c r="H928" s="34"/>
    </row>
    <row r="929" ht="12.75">
      <c r="H929" s="34"/>
    </row>
    <row r="930" ht="12.75">
      <c r="H930" s="34"/>
    </row>
    <row r="931" ht="12.75">
      <c r="H931" s="34"/>
    </row>
    <row r="932" ht="12.75">
      <c r="H932" s="34"/>
    </row>
    <row r="933" ht="12.75">
      <c r="H933" s="34"/>
    </row>
    <row r="934" ht="12.75">
      <c r="H934" s="34"/>
    </row>
    <row r="935" ht="12.75">
      <c r="H935" s="34"/>
    </row>
  </sheetData>
  <sheetProtection/>
  <mergeCells count="29">
    <mergeCell ref="A126:C126"/>
    <mergeCell ref="D126:E126"/>
    <mergeCell ref="A149:C149"/>
    <mergeCell ref="D149:E149"/>
    <mergeCell ref="A88:C88"/>
    <mergeCell ref="D88:E88"/>
    <mergeCell ref="A100:C100"/>
    <mergeCell ref="D100:E100"/>
    <mergeCell ref="A109:C109"/>
    <mergeCell ref="D109:E109"/>
    <mergeCell ref="A63:C63"/>
    <mergeCell ref="D63:E63"/>
    <mergeCell ref="A77:C77"/>
    <mergeCell ref="D77:E77"/>
    <mergeCell ref="A84:C84"/>
    <mergeCell ref="D84:E84"/>
    <mergeCell ref="A22:C22"/>
    <mergeCell ref="D22:E22"/>
    <mergeCell ref="A35:C35"/>
    <mergeCell ref="D35:E35"/>
    <mergeCell ref="A48:C48"/>
    <mergeCell ref="D48:E48"/>
    <mergeCell ref="A2:F3"/>
    <mergeCell ref="B5:C5"/>
    <mergeCell ref="D5:E5"/>
    <mergeCell ref="A6:C6"/>
    <mergeCell ref="D6:E6"/>
    <mergeCell ref="A10:C10"/>
    <mergeCell ref="D10:E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lav</cp:lastModifiedBy>
  <cp:lastPrinted>2016-01-12T10:30:18Z</cp:lastPrinted>
  <dcterms:created xsi:type="dcterms:W3CDTF">1996-10-08T23:32:33Z</dcterms:created>
  <dcterms:modified xsi:type="dcterms:W3CDTF">2016-01-12T10:36:55Z</dcterms:modified>
  <cp:category/>
  <cp:version/>
  <cp:contentType/>
  <cp:contentStatus/>
</cp:coreProperties>
</file>